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2.xml" ContentType="application/vnd.openxmlformats-officedocument.spreadsheetml.pivotCacheDefinition+xml"/>
  <Override PartName="/xl/pivotTables/pivotTable2.xml" ContentType="application/vnd.openxmlformats-officedocument.spreadsheetml.pivotTable+xml"/>
  <Override PartName="/xl/pivotTables/pivotTable1.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71" yWindow="65506" windowWidth="15450" windowHeight="9435" activeTab="1"/>
  </bookViews>
  <sheets>
    <sheet name="pivot" sheetId="1" r:id="rId1"/>
    <sheet name="dotazione" sheetId="2" r:id="rId2"/>
    <sheet name="Foglio2" sheetId="3" r:id="rId3"/>
    <sheet name="Foglio3" sheetId="4" r:id="rId4"/>
  </sheets>
  <definedNames>
    <definedName name="_xlnm.Print_Area" localSheetId="1">'dotazione'!$A$1:$Q$74</definedName>
  </definedNames>
  <calcPr fullCalcOnLoad="1"/>
  <pivotCaches>
    <pivotCache cacheId="1" r:id="rId5"/>
    <pivotCache cacheId="2" r:id="rId6"/>
  </pivotCaches>
</workbook>
</file>

<file path=xl/comments2.xml><?xml version="1.0" encoding="utf-8"?>
<comments xmlns="http://schemas.openxmlformats.org/spreadsheetml/2006/main">
  <authors>
    <author>stefano.triches</author>
    <author>sergio.francioli</author>
  </authors>
  <commentList>
    <comment ref="K61" authorId="0">
      <text>
        <r>
          <rPr>
            <b/>
            <sz val="8"/>
            <rFont val="Tahoma"/>
            <family val="0"/>
          </rPr>
          <t xml:space="preserve">canzian giacomo
</t>
        </r>
      </text>
    </comment>
    <comment ref="K7" authorId="1">
      <text>
        <r>
          <rPr>
            <b/>
            <sz val="8"/>
            <rFont val="Tahoma"/>
            <family val="0"/>
          </rPr>
          <t xml:space="preserve">DEON SERGIO
</t>
        </r>
        <r>
          <rPr>
            <sz val="8"/>
            <rFont val="Tahoma"/>
            <family val="0"/>
          </rPr>
          <t xml:space="preserve">
</t>
        </r>
      </text>
    </comment>
    <comment ref="K10" authorId="1">
      <text>
        <r>
          <rPr>
            <b/>
            <sz val="8"/>
            <rFont val="Tahoma"/>
            <family val="2"/>
          </rPr>
          <t>VACANTE</t>
        </r>
        <r>
          <rPr>
            <sz val="8"/>
            <rFont val="Tahoma"/>
            <family val="0"/>
          </rPr>
          <t xml:space="preserve">
</t>
        </r>
      </text>
    </comment>
    <comment ref="K8" authorId="1">
      <text>
        <r>
          <rPr>
            <b/>
            <sz val="8"/>
            <rFont val="Tahoma"/>
            <family val="2"/>
          </rPr>
          <t xml:space="preserve"> VACANTE EX PISLOR GIADA</t>
        </r>
        <r>
          <rPr>
            <sz val="8"/>
            <rFont val="Tahoma"/>
            <family val="0"/>
          </rPr>
          <t xml:space="preserve">
</t>
        </r>
      </text>
    </comment>
    <comment ref="K11" authorId="1">
      <text>
        <r>
          <rPr>
            <b/>
            <sz val="8"/>
            <rFont val="Tahoma"/>
            <family val="0"/>
          </rPr>
          <t xml:space="preserve">ZULIAN LUCA
</t>
        </r>
      </text>
    </comment>
    <comment ref="K12" authorId="1">
      <text>
        <r>
          <rPr>
            <b/>
            <sz val="8"/>
            <rFont val="Tahoma"/>
            <family val="0"/>
          </rPr>
          <t xml:space="preserve">CAVALET GIULIANA
</t>
        </r>
        <r>
          <rPr>
            <sz val="8"/>
            <rFont val="Tahoma"/>
            <family val="0"/>
          </rPr>
          <t xml:space="preserve">
</t>
        </r>
      </text>
    </comment>
    <comment ref="K13" authorId="1">
      <text>
        <r>
          <rPr>
            <b/>
            <sz val="8"/>
            <rFont val="Tahoma"/>
            <family val="0"/>
          </rPr>
          <t xml:space="preserve">CANEVE EDI
</t>
        </r>
        <r>
          <rPr>
            <sz val="8"/>
            <rFont val="Tahoma"/>
            <family val="0"/>
          </rPr>
          <t xml:space="preserve">
</t>
        </r>
      </text>
    </comment>
    <comment ref="K14" authorId="1">
      <text>
        <r>
          <rPr>
            <b/>
            <sz val="8"/>
            <rFont val="Tahoma"/>
            <family val="0"/>
          </rPr>
          <t xml:space="preserve">COLLAZUOL FIORI,
1 VACANTE EX DALL'O' MAURIZIO(c/o ponte servizi)
1 VACANTE EX ROSSITTO BRUNO
</t>
        </r>
        <r>
          <rPr>
            <sz val="8"/>
            <rFont val="Tahoma"/>
            <family val="0"/>
          </rPr>
          <t xml:space="preserve">
</t>
        </r>
      </text>
    </comment>
    <comment ref="K15" authorId="1">
      <text>
        <r>
          <rPr>
            <b/>
            <sz val="8"/>
            <rFont val="Tahoma"/>
            <family val="0"/>
          </rPr>
          <t>CAPRARO NERI
FACCO LUCIANO
FOLLIN MORENO</t>
        </r>
      </text>
    </comment>
    <comment ref="K16" authorId="1">
      <text>
        <r>
          <rPr>
            <b/>
            <sz val="8"/>
            <rFont val="Tahoma"/>
            <family val="2"/>
          </rPr>
          <t>VACANTE EX BORTOLUZZI CLAUDIO (c/o ponte servizi)</t>
        </r>
      </text>
    </comment>
    <comment ref="K17" authorId="1">
      <text>
        <r>
          <rPr>
            <b/>
            <sz val="8"/>
            <rFont val="Tahoma"/>
            <family val="2"/>
          </rPr>
          <t xml:space="preserve">SITTA BRUNO
MOLASCHI CRISTIAN
DE MARCH ANTONELLO
CANDEAGO DIEGO
</t>
        </r>
      </text>
    </comment>
    <comment ref="K18" authorId="1">
      <text>
        <r>
          <rPr>
            <b/>
            <sz val="8"/>
            <rFont val="Tahoma"/>
            <family val="0"/>
          </rPr>
          <t xml:space="preserve">
BOITO VLADIMIRO
COSTANTINI PIERLUIGI</t>
        </r>
      </text>
    </comment>
    <comment ref="K19" authorId="1">
      <text>
        <r>
          <rPr>
            <b/>
            <sz val="8"/>
            <rFont val="Tahoma"/>
            <family val="0"/>
          </rPr>
          <t xml:space="preserve">ANTONIAZZI DONATELLO
</t>
        </r>
        <r>
          <rPr>
            <sz val="8"/>
            <rFont val="Tahoma"/>
            <family val="0"/>
          </rPr>
          <t xml:space="preserve">
</t>
        </r>
      </text>
    </comment>
    <comment ref="O19" authorId="1">
      <text>
        <r>
          <rPr>
            <b/>
            <sz val="8"/>
            <rFont val="Tahoma"/>
            <family val="0"/>
          </rPr>
          <t xml:space="preserve">RISERVA INVALIDI
</t>
        </r>
        <r>
          <rPr>
            <sz val="8"/>
            <rFont val="Tahoma"/>
            <family val="0"/>
          </rPr>
          <t xml:space="preserve">
</t>
        </r>
      </text>
    </comment>
    <comment ref="K21" authorId="1">
      <text>
        <r>
          <rPr>
            <b/>
            <sz val="8"/>
            <rFont val="Tahoma"/>
            <family val="0"/>
          </rPr>
          <t xml:space="preserve">LEVIS VENIERO
</t>
        </r>
        <r>
          <rPr>
            <sz val="8"/>
            <rFont val="Tahoma"/>
            <family val="0"/>
          </rPr>
          <t xml:space="preserve">
</t>
        </r>
      </text>
    </comment>
    <comment ref="K22" authorId="1">
      <text>
        <r>
          <rPr>
            <b/>
            <sz val="8"/>
            <rFont val="Tahoma"/>
            <family val="0"/>
          </rPr>
          <t xml:space="preserve">AZZALINI DOMENICA
</t>
        </r>
        <r>
          <rPr>
            <sz val="8"/>
            <rFont val="Tahoma"/>
            <family val="0"/>
          </rPr>
          <t xml:space="preserve">
</t>
        </r>
      </text>
    </comment>
    <comment ref="K24" authorId="1">
      <text>
        <r>
          <rPr>
            <b/>
            <sz val="8"/>
            <rFont val="Tahoma"/>
            <family val="0"/>
          </rPr>
          <t xml:space="preserve">DE PRA ANNA
</t>
        </r>
        <r>
          <rPr>
            <sz val="8"/>
            <rFont val="Tahoma"/>
            <family val="0"/>
          </rPr>
          <t xml:space="preserve">
</t>
        </r>
      </text>
    </comment>
    <comment ref="K26" authorId="1">
      <text>
        <r>
          <rPr>
            <b/>
            <sz val="8"/>
            <rFont val="Tahoma"/>
            <family val="0"/>
          </rPr>
          <t>sergio.francioli:</t>
        </r>
        <r>
          <rPr>
            <sz val="8"/>
            <rFont val="Tahoma"/>
            <family val="0"/>
          </rPr>
          <t xml:space="preserve">
</t>
        </r>
      </text>
    </comment>
    <comment ref="K27" authorId="1">
      <text>
        <r>
          <rPr>
            <b/>
            <sz val="8"/>
            <rFont val="Tahoma"/>
            <family val="0"/>
          </rPr>
          <t xml:space="preserve">Schizzi silvia
</t>
        </r>
        <r>
          <rPr>
            <sz val="8"/>
            <rFont val="Tahoma"/>
            <family val="0"/>
          </rPr>
          <t xml:space="preserve">
</t>
        </r>
      </text>
    </comment>
    <comment ref="K28" authorId="1">
      <text>
        <r>
          <rPr>
            <sz val="8"/>
            <rFont val="Tahoma"/>
            <family val="0"/>
          </rPr>
          <t xml:space="preserve">De bettio sara
</t>
        </r>
      </text>
    </comment>
    <comment ref="K29" authorId="1">
      <text>
        <r>
          <rPr>
            <b/>
            <sz val="8"/>
            <rFont val="Tahoma"/>
            <family val="0"/>
          </rPr>
          <t xml:space="preserve">pierobon stefania
</t>
        </r>
        <r>
          <rPr>
            <sz val="8"/>
            <rFont val="Tahoma"/>
            <family val="0"/>
          </rPr>
          <t xml:space="preserve">
</t>
        </r>
      </text>
    </comment>
    <comment ref="K30" authorId="1">
      <text>
        <r>
          <rPr>
            <b/>
            <sz val="8"/>
            <rFont val="Tahoma"/>
            <family val="0"/>
          </rPr>
          <t>PRADEGAN BRUNELLA</t>
        </r>
      </text>
    </comment>
    <comment ref="K31" authorId="1">
      <text>
        <r>
          <rPr>
            <b/>
            <sz val="8"/>
            <rFont val="Tahoma"/>
            <family val="0"/>
          </rPr>
          <t xml:space="preserve">brunello cristina
</t>
        </r>
        <r>
          <rPr>
            <sz val="8"/>
            <rFont val="Tahoma"/>
            <family val="0"/>
          </rPr>
          <t xml:space="preserve">
</t>
        </r>
      </text>
    </comment>
    <comment ref="K32" authorId="1">
      <text>
        <r>
          <rPr>
            <b/>
            <sz val="8"/>
            <rFont val="Tahoma"/>
            <family val="0"/>
          </rPr>
          <t>BURIGO GIANNA</t>
        </r>
        <r>
          <rPr>
            <sz val="8"/>
            <rFont val="Tahoma"/>
            <family val="0"/>
          </rPr>
          <t xml:space="preserve">
</t>
        </r>
      </text>
    </comment>
    <comment ref="K35" authorId="1">
      <text>
        <r>
          <rPr>
            <b/>
            <sz val="8"/>
            <rFont val="Tahoma"/>
            <family val="2"/>
          </rPr>
          <t>SEGRETARIO COMUNALE</t>
        </r>
        <r>
          <rPr>
            <sz val="8"/>
            <rFont val="Tahoma"/>
            <family val="0"/>
          </rPr>
          <t xml:space="preserve">
</t>
        </r>
      </text>
    </comment>
    <comment ref="K44" authorId="1">
      <text>
        <r>
          <rPr>
            <b/>
            <sz val="8"/>
            <rFont val="Tahoma"/>
            <family val="0"/>
          </rPr>
          <t>CERENTIN PAOLA</t>
        </r>
        <r>
          <rPr>
            <sz val="8"/>
            <rFont val="Tahoma"/>
            <family val="0"/>
          </rPr>
          <t xml:space="preserve">
</t>
        </r>
      </text>
    </comment>
    <comment ref="K37" authorId="1">
      <text>
        <r>
          <rPr>
            <b/>
            <sz val="8"/>
            <rFont val="Tahoma"/>
            <family val="0"/>
          </rPr>
          <t xml:space="preserve">FULLIN VANNA - in forza per il 50% presso questo settore e per il rimanente 50% presso il Settore sociale
</t>
        </r>
        <r>
          <rPr>
            <sz val="8"/>
            <rFont val="Tahoma"/>
            <family val="0"/>
          </rPr>
          <t xml:space="preserve">
</t>
        </r>
      </text>
    </comment>
    <comment ref="K38" authorId="1">
      <text>
        <r>
          <rPr>
            <b/>
            <sz val="8"/>
            <rFont val="Tahoma"/>
            <family val="0"/>
          </rPr>
          <t>D'INCA' BARBARA</t>
        </r>
      </text>
    </comment>
    <comment ref="K45" authorId="1">
      <text>
        <r>
          <rPr>
            <b/>
            <sz val="8"/>
            <rFont val="Tahoma"/>
            <family val="0"/>
          </rPr>
          <t xml:space="preserve">Bortoluzzi giuseppe
</t>
        </r>
      </text>
    </comment>
    <comment ref="K46" authorId="1">
      <text>
        <r>
          <rPr>
            <b/>
            <sz val="8"/>
            <rFont val="Tahoma"/>
            <family val="0"/>
          </rPr>
          <t>BORTOLUZZI MARIA ANGELA In forza al 50% presso questo settore e per il rimanente 50% presso il Settore sociale</t>
        </r>
        <r>
          <rPr>
            <sz val="8"/>
            <rFont val="Tahoma"/>
            <family val="0"/>
          </rPr>
          <t xml:space="preserve">
</t>
        </r>
      </text>
    </comment>
    <comment ref="K54" authorId="1">
      <text>
        <r>
          <rPr>
            <b/>
            <sz val="8"/>
            <rFont val="Tahoma"/>
            <family val="0"/>
          </rPr>
          <t>MICHIELIN ANTONELLA</t>
        </r>
      </text>
    </comment>
    <comment ref="K55" authorId="1">
      <text>
        <r>
          <rPr>
            <b/>
            <sz val="8"/>
            <rFont val="Tahoma"/>
            <family val="0"/>
          </rPr>
          <t>MOGNOL NARDO</t>
        </r>
        <r>
          <rPr>
            <sz val="8"/>
            <rFont val="Tahoma"/>
            <family val="0"/>
          </rPr>
          <t xml:space="preserve">
</t>
        </r>
      </text>
    </comment>
    <comment ref="K40" authorId="1">
      <text>
        <r>
          <rPr>
            <b/>
            <sz val="8"/>
            <rFont val="Tahoma"/>
            <family val="0"/>
          </rPr>
          <t>Triches Stefano</t>
        </r>
        <r>
          <rPr>
            <sz val="8"/>
            <rFont val="Tahoma"/>
            <family val="0"/>
          </rPr>
          <t xml:space="preserve">
</t>
        </r>
      </text>
    </comment>
    <comment ref="K41" authorId="1">
      <text>
        <r>
          <rPr>
            <b/>
            <sz val="8"/>
            <rFont val="Tahoma"/>
            <family val="0"/>
          </rPr>
          <t xml:space="preserve">lorenzet donatella
</t>
        </r>
        <r>
          <rPr>
            <sz val="8"/>
            <rFont val="Tahoma"/>
            <family val="0"/>
          </rPr>
          <t xml:space="preserve">
</t>
        </r>
      </text>
    </comment>
    <comment ref="K42" authorId="1">
      <text>
        <r>
          <rPr>
            <b/>
            <sz val="8"/>
            <rFont val="Tahoma"/>
            <family val="0"/>
          </rPr>
          <t xml:space="preserve">FOLLIN CINZIA
</t>
        </r>
      </text>
    </comment>
    <comment ref="K43" authorId="1">
      <text>
        <r>
          <rPr>
            <b/>
            <sz val="8"/>
            <rFont val="Tahoma"/>
            <family val="0"/>
          </rPr>
          <t>DAL BORGO LAURA</t>
        </r>
        <r>
          <rPr>
            <sz val="8"/>
            <rFont val="Tahoma"/>
            <family val="0"/>
          </rPr>
          <t xml:space="preserve">
</t>
        </r>
      </text>
    </comment>
    <comment ref="K47" authorId="1">
      <text>
        <r>
          <rPr>
            <b/>
            <sz val="8"/>
            <rFont val="Tahoma"/>
            <family val="0"/>
          </rPr>
          <t xml:space="preserve">caneve domenica
</t>
        </r>
        <r>
          <rPr>
            <sz val="8"/>
            <rFont val="Tahoma"/>
            <family val="0"/>
          </rPr>
          <t xml:space="preserve">
</t>
        </r>
      </text>
    </comment>
    <comment ref="K48" authorId="1">
      <text>
        <r>
          <rPr>
            <b/>
            <sz val="8"/>
            <rFont val="Tahoma"/>
            <family val="0"/>
          </rPr>
          <t xml:space="preserve">zandanel claudia
</t>
        </r>
        <r>
          <rPr>
            <sz val="8"/>
            <rFont val="Tahoma"/>
            <family val="0"/>
          </rPr>
          <t xml:space="preserve">
</t>
        </r>
      </text>
    </comment>
    <comment ref="K49" authorId="1">
      <text>
        <r>
          <rPr>
            <b/>
            <sz val="8"/>
            <rFont val="Tahoma"/>
            <family val="0"/>
          </rPr>
          <t xml:space="preserve">MASCHIO RODOLFO
</t>
        </r>
        <r>
          <rPr>
            <sz val="8"/>
            <rFont val="Tahoma"/>
            <family val="0"/>
          </rPr>
          <t xml:space="preserve">
</t>
        </r>
      </text>
    </comment>
    <comment ref="K50" authorId="1">
      <text>
        <r>
          <rPr>
            <b/>
            <sz val="8"/>
            <rFont val="Tahoma"/>
            <family val="0"/>
          </rPr>
          <t xml:space="preserve">RISERV INVALIDI
</t>
        </r>
        <r>
          <rPr>
            <sz val="8"/>
            <rFont val="Tahoma"/>
            <family val="0"/>
          </rPr>
          <t xml:space="preserve">
</t>
        </r>
      </text>
    </comment>
    <comment ref="O50" authorId="1">
      <text>
        <r>
          <rPr>
            <b/>
            <sz val="8"/>
            <rFont val="Tahoma"/>
            <family val="0"/>
          </rPr>
          <t xml:space="preserve">riserva invalidi
</t>
        </r>
        <r>
          <rPr>
            <sz val="8"/>
            <rFont val="Tahoma"/>
            <family val="0"/>
          </rPr>
          <t xml:space="preserve">
</t>
        </r>
      </text>
    </comment>
    <comment ref="K51" authorId="1">
      <text>
        <r>
          <rPr>
            <b/>
            <sz val="8"/>
            <rFont val="Tahoma"/>
            <family val="0"/>
          </rPr>
          <t xml:space="preserve">DE BATTISTA GIANANTONIO (in comando c/o tribunale)
</t>
        </r>
        <r>
          <rPr>
            <sz val="8"/>
            <rFont val="Tahoma"/>
            <family val="0"/>
          </rPr>
          <t xml:space="preserve">
</t>
        </r>
      </text>
    </comment>
    <comment ref="K53" authorId="1">
      <text>
        <r>
          <rPr>
            <b/>
            <sz val="8"/>
            <rFont val="Tahoma"/>
            <family val="0"/>
          </rPr>
          <t>Pierobon Cinzia</t>
        </r>
      </text>
    </comment>
    <comment ref="K56" authorId="1">
      <text>
        <r>
          <rPr>
            <b/>
            <sz val="8"/>
            <rFont val="Tahoma"/>
            <family val="0"/>
          </rPr>
          <t>BORTOT FLAVIA
DE VALERIO ALESSANDRA</t>
        </r>
        <r>
          <rPr>
            <sz val="8"/>
            <rFont val="Tahoma"/>
            <family val="0"/>
          </rPr>
          <t xml:space="preserve">
</t>
        </r>
      </text>
    </comment>
    <comment ref="K57" authorId="1">
      <text>
        <r>
          <rPr>
            <b/>
            <sz val="8"/>
            <rFont val="Tahoma"/>
            <family val="0"/>
          </rPr>
          <t xml:space="preserve">Poloni Michela
De Bona Barbara
</t>
        </r>
        <r>
          <rPr>
            <sz val="8"/>
            <rFont val="Tahoma"/>
            <family val="0"/>
          </rPr>
          <t xml:space="preserve">
</t>
        </r>
      </text>
    </comment>
    <comment ref="K58" authorId="1">
      <text>
        <r>
          <rPr>
            <b/>
            <sz val="8"/>
            <rFont val="Tahoma"/>
            <family val="0"/>
          </rPr>
          <t xml:space="preserve">Curella Alessandra
</t>
        </r>
        <r>
          <rPr>
            <sz val="8"/>
            <rFont val="Tahoma"/>
            <family val="0"/>
          </rPr>
          <t xml:space="preserve">
</t>
        </r>
      </text>
    </comment>
    <comment ref="K59" authorId="1">
      <text>
        <r>
          <rPr>
            <b/>
            <sz val="8"/>
            <rFont val="Tahoma"/>
            <family val="0"/>
          </rPr>
          <t xml:space="preserve">Pison Ernesto
</t>
        </r>
      </text>
    </comment>
    <comment ref="K60" authorId="1">
      <text>
        <r>
          <rPr>
            <b/>
            <sz val="8"/>
            <rFont val="Tahoma"/>
            <family val="0"/>
          </rPr>
          <t xml:space="preserve"> N. 1 posto infermiere vacante
</t>
        </r>
      </text>
    </comment>
    <comment ref="K62" authorId="1">
      <text>
        <r>
          <rPr>
            <sz val="8"/>
            <rFont val="Tahoma"/>
            <family val="2"/>
          </rPr>
          <t>BEZ ERSILIA 100
BORTOLUZZI EUGENIA 100
BRATTI LUISA 69,44
DE BONI MERI 100
DE COL MARILENA 100
N. 1 POSTO VACANTE EX DI MARIO GIUSEPPA 100
N. 1 POSTO VACANTE EX MARCHETTI MARILENA 100
MAZZUCCO MARIA GRAZIA 100
PALUSELLI CRISTINA 66,66
PETERLE VALLY 100
ZANFRON GRAZIELLA 100
N. 1 POSTO VACANTE EX ZILLI LENI ROSA 100</t>
        </r>
      </text>
    </comment>
    <comment ref="K63" authorId="1">
      <text>
        <r>
          <rPr>
            <sz val="8"/>
            <rFont val="Tahoma"/>
            <family val="2"/>
          </rPr>
          <t xml:space="preserve">AMPEZZAN GABRY 100
BORCIANI EMILIA 100
MENEGAZ MILVA 100
CICCONE ANGELINA 83,33
COLIZZA NADIA 66,67
N. 1 POSTO VACANTE EX D'AMBROS DANYA 50
DA BOIT MICHELA 83,33
DE BIASIO LISA 100
DE BON CARLA LUIGINA 100
DE CESERO LIVIA 100
HABDAS KLAUDIA MAGDALENA 100
LONGO GRAZIA AGATA 100
MENEGAZ PAOLA 83,33
MICHIELI CINZIA 100
NUNES ADORNO ANA PAULA 100
SANCHEZ MARIA DE LOS REYES 83,33
SCARLAT LAURENTIU 100
TALAMINI ALINA 83,33
PISON GABRIELLA 100
</t>
        </r>
      </text>
    </comment>
    <comment ref="K64" authorId="1">
      <text>
        <r>
          <rPr>
            <b/>
            <sz val="8"/>
            <rFont val="Tahoma"/>
            <family val="0"/>
          </rPr>
          <t xml:space="preserve">
</t>
        </r>
        <r>
          <rPr>
            <sz val="8"/>
            <rFont val="Tahoma"/>
            <family val="0"/>
          </rPr>
          <t xml:space="preserve">
</t>
        </r>
      </text>
    </comment>
    <comment ref="K65" authorId="1">
      <text>
        <r>
          <rPr>
            <b/>
            <sz val="8"/>
            <rFont val="Tahoma"/>
            <family val="0"/>
          </rPr>
          <t>N. 1,5 posti vacanti ex Polesello Raffella</t>
        </r>
      </text>
    </comment>
    <comment ref="K67" authorId="1">
      <text>
        <r>
          <rPr>
            <b/>
            <sz val="8"/>
            <rFont val="Tahoma"/>
            <family val="0"/>
          </rPr>
          <t xml:space="preserve">de bona eddy
</t>
        </r>
        <r>
          <rPr>
            <sz val="8"/>
            <rFont val="Tahoma"/>
            <family val="0"/>
          </rPr>
          <t xml:space="preserve">
</t>
        </r>
      </text>
    </comment>
    <comment ref="K68" authorId="1">
      <text>
        <r>
          <rPr>
            <b/>
            <sz val="8"/>
            <rFont val="Tahoma"/>
            <family val="0"/>
          </rPr>
          <t xml:space="preserve">Costa Fabio
Peterle Luciano
n.1 posto vacante ex De Bona Paola
</t>
        </r>
        <r>
          <rPr>
            <sz val="8"/>
            <rFont val="Tahoma"/>
            <family val="0"/>
          </rPr>
          <t xml:space="preserve">
</t>
        </r>
      </text>
    </comment>
    <comment ref="K69" authorId="1">
      <text>
        <r>
          <rPr>
            <b/>
            <sz val="8"/>
            <rFont val="Tahoma"/>
            <family val="0"/>
          </rPr>
          <t xml:space="preserve">Pierobon Ivana (comando c/o Giudice di Pace di Feltre)
</t>
        </r>
        <r>
          <rPr>
            <sz val="8"/>
            <rFont val="Tahoma"/>
            <family val="0"/>
          </rPr>
          <t xml:space="preserve">
</t>
        </r>
      </text>
    </comment>
    <comment ref="K23" authorId="1">
      <text>
        <r>
          <rPr>
            <b/>
            <sz val="8"/>
            <rFont val="Tahoma"/>
            <family val="0"/>
          </rPr>
          <t xml:space="preserve">ufficio ambiente
</t>
        </r>
        <r>
          <rPr>
            <sz val="8"/>
            <rFont val="Tahoma"/>
            <family val="0"/>
          </rPr>
          <t xml:space="preserve">
</t>
        </r>
      </text>
    </comment>
  </commentList>
</comments>
</file>

<file path=xl/comments3.xml><?xml version="1.0" encoding="utf-8"?>
<comments xmlns="http://schemas.openxmlformats.org/spreadsheetml/2006/main">
  <authors>
    <author>sergio.francioli</author>
  </authors>
  <commentList>
    <comment ref="B2" authorId="0">
      <text>
        <r>
          <rPr>
            <b/>
            <sz val="8"/>
            <rFont val="Tahoma"/>
            <family val="0"/>
          </rPr>
          <t xml:space="preserve">BRISTOT TIZIANA
</t>
        </r>
        <r>
          <rPr>
            <sz val="8"/>
            <rFont val="Tahoma"/>
            <family val="0"/>
          </rPr>
          <t xml:space="preserve">
</t>
        </r>
      </text>
    </comment>
    <comment ref="B3" authorId="0">
      <text>
        <r>
          <rPr>
            <b/>
            <sz val="8"/>
            <rFont val="Tahoma"/>
            <family val="0"/>
          </rPr>
          <t>DEON SERGIO</t>
        </r>
        <r>
          <rPr>
            <sz val="8"/>
            <rFont val="Tahoma"/>
            <family val="0"/>
          </rPr>
          <t xml:space="preserve">
</t>
        </r>
      </text>
    </comment>
    <comment ref="B4" authorId="0">
      <text>
        <r>
          <rPr>
            <b/>
            <sz val="8"/>
            <rFont val="Tahoma"/>
            <family val="0"/>
          </rPr>
          <t xml:space="preserve">LEVIS VENIERO
</t>
        </r>
      </text>
    </comment>
    <comment ref="B5" authorId="0">
      <text>
        <r>
          <rPr>
            <b/>
            <sz val="8"/>
            <rFont val="Tahoma"/>
            <family val="0"/>
          </rPr>
          <t xml:space="preserve">AZZALINI DOMENICA
</t>
        </r>
        <r>
          <rPr>
            <sz val="8"/>
            <rFont val="Tahoma"/>
            <family val="0"/>
          </rPr>
          <t xml:space="preserve">
</t>
        </r>
      </text>
    </comment>
    <comment ref="B6" authorId="0">
      <text>
        <r>
          <rPr>
            <b/>
            <sz val="8"/>
            <rFont val="Tahoma"/>
            <family val="0"/>
          </rPr>
          <t>EX MOIRA</t>
        </r>
        <r>
          <rPr>
            <sz val="8"/>
            <rFont val="Tahoma"/>
            <family val="0"/>
          </rPr>
          <t xml:space="preserve">
</t>
        </r>
      </text>
    </comment>
    <comment ref="B7" authorId="0">
      <text>
        <r>
          <rPr>
            <b/>
            <sz val="8"/>
            <rFont val="Tahoma"/>
            <family val="0"/>
          </rPr>
          <t xml:space="preserve">DE PRA ANNA
</t>
        </r>
        <r>
          <rPr>
            <sz val="8"/>
            <rFont val="Tahoma"/>
            <family val="0"/>
          </rPr>
          <t xml:space="preserve">
</t>
        </r>
      </text>
    </comment>
    <comment ref="B8" authorId="0">
      <text>
        <r>
          <rPr>
            <b/>
            <sz val="8"/>
            <rFont val="Tahoma"/>
            <family val="0"/>
          </rPr>
          <t xml:space="preserve">EX VEATI
</t>
        </r>
        <r>
          <rPr>
            <sz val="8"/>
            <rFont val="Tahoma"/>
            <family val="0"/>
          </rPr>
          <t xml:space="preserve">
</t>
        </r>
      </text>
    </comment>
    <comment ref="B10" authorId="0">
      <text>
        <r>
          <rPr>
            <b/>
            <sz val="8"/>
            <rFont val="Tahoma"/>
            <family val="0"/>
          </rPr>
          <t xml:space="preserve">CAVALET GIULIANA
</t>
        </r>
        <r>
          <rPr>
            <sz val="8"/>
            <rFont val="Tahoma"/>
            <family val="0"/>
          </rPr>
          <t xml:space="preserve">
</t>
        </r>
      </text>
    </comment>
    <comment ref="B11" authorId="0">
      <text>
        <r>
          <rPr>
            <b/>
            <sz val="8"/>
            <rFont val="Tahoma"/>
            <family val="0"/>
          </rPr>
          <t xml:space="preserve">CANEVE EDI
</t>
        </r>
        <r>
          <rPr>
            <sz val="8"/>
            <rFont val="Tahoma"/>
            <family val="0"/>
          </rPr>
          <t xml:space="preserve">
</t>
        </r>
      </text>
    </comment>
    <comment ref="B12" authorId="0">
      <text>
        <r>
          <rPr>
            <b/>
            <sz val="8"/>
            <rFont val="Tahoma"/>
            <family val="0"/>
          </rPr>
          <t xml:space="preserve">COLLAZUOL FIORI
DALL'O' MAURIZIO
FOLLIN MORENO
ROSSITTO BRUNO
</t>
        </r>
        <r>
          <rPr>
            <sz val="8"/>
            <rFont val="Tahoma"/>
            <family val="0"/>
          </rPr>
          <t xml:space="preserve">
</t>
        </r>
      </text>
    </comment>
    <comment ref="B13" authorId="0">
      <text>
        <r>
          <rPr>
            <b/>
            <sz val="8"/>
            <rFont val="Tahoma"/>
            <family val="0"/>
          </rPr>
          <t xml:space="preserve">CAPRARO NERI
FACCO LUCIANO
</t>
        </r>
      </text>
    </comment>
    <comment ref="B14" authorId="0">
      <text>
        <r>
          <rPr>
            <sz val="8"/>
            <rFont val="Tahoma"/>
            <family val="0"/>
          </rPr>
          <t>BEZ TONINO</t>
        </r>
      </text>
    </comment>
    <comment ref="B15" authorId="0">
      <text>
        <r>
          <rPr>
            <b/>
            <sz val="8"/>
            <rFont val="Tahoma"/>
            <family val="0"/>
          </rPr>
          <t xml:space="preserve">SITTA BRUNO
MOLASCHI CRISTIAN
</t>
        </r>
        <r>
          <rPr>
            <sz val="8"/>
            <rFont val="Tahoma"/>
            <family val="0"/>
          </rPr>
          <t xml:space="preserve">
</t>
        </r>
      </text>
    </comment>
    <comment ref="B16" authorId="0">
      <text>
        <r>
          <rPr>
            <b/>
            <sz val="8"/>
            <rFont val="Tahoma"/>
            <family val="0"/>
          </rPr>
          <t xml:space="preserve">
</t>
        </r>
      </text>
    </comment>
    <comment ref="B18" authorId="0">
      <text>
        <r>
          <rPr>
            <b/>
            <sz val="8"/>
            <rFont val="Tahoma"/>
            <family val="0"/>
          </rPr>
          <t xml:space="preserve">DE MARCH ANTONELLO
CANDEAGO DIEGO
</t>
        </r>
        <r>
          <rPr>
            <sz val="8"/>
            <rFont val="Tahoma"/>
            <family val="0"/>
          </rPr>
          <t xml:space="preserve">
</t>
        </r>
      </text>
    </comment>
    <comment ref="B19" authorId="0">
      <text>
        <r>
          <rPr>
            <b/>
            <sz val="8"/>
            <rFont val="Tahoma"/>
            <family val="0"/>
          </rPr>
          <t xml:space="preserve">COSTANTINI GIUSEPPE
</t>
        </r>
        <r>
          <rPr>
            <sz val="8"/>
            <rFont val="Tahoma"/>
            <family val="0"/>
          </rPr>
          <t xml:space="preserve">
</t>
        </r>
      </text>
    </comment>
    <comment ref="B20" authorId="0">
      <text>
        <r>
          <rPr>
            <b/>
            <sz val="8"/>
            <rFont val="Tahoma"/>
            <family val="0"/>
          </rPr>
          <t>DALL'O' MANUELA
BORTOLUZZI GIUSEPPE</t>
        </r>
        <r>
          <rPr>
            <sz val="8"/>
            <rFont val="Tahoma"/>
            <family val="0"/>
          </rPr>
          <t xml:space="preserve">
</t>
        </r>
      </text>
    </comment>
    <comment ref="B21" authorId="0">
      <text>
        <r>
          <rPr>
            <b/>
            <sz val="8"/>
            <rFont val="Tahoma"/>
            <family val="0"/>
          </rPr>
          <t xml:space="preserve">ANTONIAZZI DONATELLO
</t>
        </r>
        <r>
          <rPr>
            <sz val="8"/>
            <rFont val="Tahoma"/>
            <family val="0"/>
          </rPr>
          <t xml:space="preserve">
</t>
        </r>
      </text>
    </comment>
    <comment ref="B22" authorId="0">
      <text>
        <r>
          <rPr>
            <b/>
            <sz val="8"/>
            <rFont val="Tahoma"/>
            <family val="0"/>
          </rPr>
          <t>sergio.francioli:</t>
        </r>
        <r>
          <rPr>
            <sz val="8"/>
            <rFont val="Tahoma"/>
            <family val="0"/>
          </rPr>
          <t xml:space="preserve">
</t>
        </r>
      </text>
    </comment>
    <comment ref="B23" authorId="0">
      <text>
        <r>
          <rPr>
            <b/>
            <sz val="8"/>
            <rFont val="Tahoma"/>
            <family val="0"/>
          </rPr>
          <t>LORENZET DONATELLA</t>
        </r>
        <r>
          <rPr>
            <sz val="8"/>
            <rFont val="Tahoma"/>
            <family val="0"/>
          </rPr>
          <t xml:space="preserve">
</t>
        </r>
      </text>
    </comment>
    <comment ref="B24" authorId="0">
      <text>
        <r>
          <rPr>
            <b/>
            <sz val="8"/>
            <rFont val="Tahoma"/>
            <family val="0"/>
          </rPr>
          <t>PIEROBON STEFANIA</t>
        </r>
        <r>
          <rPr>
            <sz val="8"/>
            <rFont val="Tahoma"/>
            <family val="0"/>
          </rPr>
          <t xml:space="preserve">
</t>
        </r>
      </text>
    </comment>
    <comment ref="B25" authorId="0">
      <text>
        <r>
          <rPr>
            <b/>
            <sz val="8"/>
            <rFont val="Tahoma"/>
            <family val="0"/>
          </rPr>
          <t>PRADEGAN BRUNELLA</t>
        </r>
      </text>
    </comment>
    <comment ref="B27" authorId="0">
      <text>
        <r>
          <rPr>
            <b/>
            <sz val="8"/>
            <rFont val="Tahoma"/>
            <family val="0"/>
          </rPr>
          <t>BURIGO GIANNA</t>
        </r>
        <r>
          <rPr>
            <sz val="8"/>
            <rFont val="Tahoma"/>
            <family val="0"/>
          </rPr>
          <t xml:space="preserve">
</t>
        </r>
      </text>
    </comment>
    <comment ref="B28" authorId="0">
      <text>
        <r>
          <rPr>
            <b/>
            <sz val="8"/>
            <rFont val="Tahoma"/>
            <family val="0"/>
          </rPr>
          <t>FOLLIN CINZIA</t>
        </r>
        <r>
          <rPr>
            <sz val="8"/>
            <rFont val="Tahoma"/>
            <family val="0"/>
          </rPr>
          <t xml:space="preserve">
</t>
        </r>
      </text>
    </comment>
    <comment ref="B29" authorId="0">
      <text>
        <r>
          <rPr>
            <b/>
            <sz val="8"/>
            <rFont val="Tahoma"/>
            <family val="0"/>
          </rPr>
          <t>DAL BORGO LAURA</t>
        </r>
        <r>
          <rPr>
            <sz val="8"/>
            <rFont val="Tahoma"/>
            <family val="0"/>
          </rPr>
          <t xml:space="preserve">
</t>
        </r>
      </text>
    </comment>
    <comment ref="B30" authorId="0">
      <text>
        <r>
          <rPr>
            <b/>
            <sz val="8"/>
            <rFont val="Tahoma"/>
            <family val="0"/>
          </rPr>
          <t>DE VETTOR GISELDA</t>
        </r>
      </text>
    </comment>
    <comment ref="B31" authorId="0">
      <text>
        <r>
          <rPr>
            <b/>
            <sz val="8"/>
            <rFont val="Tahoma"/>
            <family val="0"/>
          </rPr>
          <t>SCHIZZI SILVIA</t>
        </r>
      </text>
    </comment>
    <comment ref="B32" authorId="0">
      <text>
        <r>
          <rPr>
            <b/>
            <sz val="8"/>
            <rFont val="Tahoma"/>
            <family val="0"/>
          </rPr>
          <t xml:space="preserve">DA BOIT JAGO
</t>
        </r>
        <r>
          <rPr>
            <sz val="8"/>
            <rFont val="Tahoma"/>
            <family val="0"/>
          </rPr>
          <t xml:space="preserve">
</t>
        </r>
      </text>
    </comment>
    <comment ref="B33" authorId="0">
      <text>
        <r>
          <rPr>
            <b/>
            <sz val="8"/>
            <rFont val="Tahoma"/>
            <family val="0"/>
          </rPr>
          <t>CERENTIN PAOLA</t>
        </r>
        <r>
          <rPr>
            <sz val="8"/>
            <rFont val="Tahoma"/>
            <family val="0"/>
          </rPr>
          <t xml:space="preserve">
</t>
        </r>
      </text>
    </comment>
    <comment ref="B34" authorId="0">
      <text>
        <r>
          <rPr>
            <b/>
            <sz val="8"/>
            <rFont val="Tahoma"/>
            <family val="0"/>
          </rPr>
          <t>TRICHES STEFANO</t>
        </r>
        <r>
          <rPr>
            <sz val="8"/>
            <rFont val="Tahoma"/>
            <family val="0"/>
          </rPr>
          <t xml:space="preserve">
</t>
        </r>
      </text>
    </comment>
    <comment ref="B36" authorId="0">
      <text>
        <r>
          <rPr>
            <b/>
            <sz val="8"/>
            <rFont val="Tahoma"/>
            <family val="0"/>
          </rPr>
          <t>BORTOLUZZI MARIANGELA</t>
        </r>
        <r>
          <rPr>
            <sz val="8"/>
            <rFont val="Tahoma"/>
            <family val="0"/>
          </rPr>
          <t xml:space="preserve">
</t>
        </r>
      </text>
    </comment>
    <comment ref="B37" authorId="0">
      <text>
        <r>
          <rPr>
            <b/>
            <sz val="8"/>
            <rFont val="Tahoma"/>
            <family val="0"/>
          </rPr>
          <t>MICHIELIN ANTONELLA</t>
        </r>
      </text>
    </comment>
    <comment ref="B38" authorId="0">
      <text>
        <r>
          <rPr>
            <b/>
            <sz val="8"/>
            <rFont val="Tahoma"/>
            <family val="0"/>
          </rPr>
          <t>MOGNOL NARDO</t>
        </r>
        <r>
          <rPr>
            <sz val="8"/>
            <rFont val="Tahoma"/>
            <family val="0"/>
          </rPr>
          <t xml:space="preserve">
</t>
        </r>
      </text>
    </comment>
    <comment ref="B39" authorId="0">
      <text>
        <r>
          <rPr>
            <b/>
            <sz val="8"/>
            <rFont val="Tahoma"/>
            <family val="0"/>
          </rPr>
          <t>BRUNELLO CRISTINA</t>
        </r>
        <r>
          <rPr>
            <sz val="8"/>
            <rFont val="Tahoma"/>
            <family val="0"/>
          </rPr>
          <t xml:space="preserve">
</t>
        </r>
      </text>
    </comment>
    <comment ref="B40" authorId="0">
      <text>
        <r>
          <rPr>
            <b/>
            <sz val="8"/>
            <rFont val="Tahoma"/>
            <family val="0"/>
          </rPr>
          <t xml:space="preserve">CANEVE DOMENICA
PETERLE NORI
</t>
        </r>
        <r>
          <rPr>
            <sz val="8"/>
            <rFont val="Tahoma"/>
            <family val="0"/>
          </rPr>
          <t xml:space="preserve">
</t>
        </r>
      </text>
    </comment>
    <comment ref="B41" authorId="0">
      <text>
        <r>
          <rPr>
            <b/>
            <sz val="8"/>
            <rFont val="Tahoma"/>
            <family val="0"/>
          </rPr>
          <t>D'INCA' BARBARA</t>
        </r>
      </text>
    </comment>
    <comment ref="B43" authorId="0">
      <text>
        <r>
          <rPr>
            <b/>
            <sz val="8"/>
            <rFont val="Tahoma"/>
            <family val="0"/>
          </rPr>
          <t xml:space="preserve">DE BATTISTA GIANANTONIO
</t>
        </r>
        <r>
          <rPr>
            <sz val="8"/>
            <rFont val="Tahoma"/>
            <family val="0"/>
          </rPr>
          <t xml:space="preserve">
</t>
        </r>
      </text>
    </comment>
    <comment ref="B44" authorId="0">
      <text>
        <r>
          <rPr>
            <b/>
            <sz val="8"/>
            <rFont val="Tahoma"/>
            <family val="0"/>
          </rPr>
          <t>Pirobon cinzia</t>
        </r>
      </text>
    </comment>
    <comment ref="B45" authorId="0">
      <text>
        <r>
          <rPr>
            <b/>
            <sz val="8"/>
            <rFont val="Tahoma"/>
            <family val="0"/>
          </rPr>
          <t>bortoluzzi mariangela</t>
        </r>
        <r>
          <rPr>
            <sz val="8"/>
            <rFont val="Tahoma"/>
            <family val="0"/>
          </rPr>
          <t xml:space="preserve">
</t>
        </r>
      </text>
    </comment>
    <comment ref="B46" authorId="0">
      <text>
        <r>
          <rPr>
            <b/>
            <sz val="8"/>
            <rFont val="Tahoma"/>
            <family val="0"/>
          </rPr>
          <t xml:space="preserve">poloni michela
</t>
        </r>
      </text>
    </comment>
    <comment ref="B47" authorId="0">
      <text>
        <r>
          <rPr>
            <b/>
            <sz val="8"/>
            <rFont val="Tahoma"/>
            <family val="0"/>
          </rPr>
          <t>dazzi daniela</t>
        </r>
        <r>
          <rPr>
            <sz val="8"/>
            <rFont val="Tahoma"/>
            <family val="0"/>
          </rPr>
          <t xml:space="preserve">
de bona barbara</t>
        </r>
      </text>
    </comment>
    <comment ref="B49" authorId="0">
      <text>
        <r>
          <rPr>
            <b/>
            <sz val="8"/>
            <rFont val="Tahoma"/>
            <family val="0"/>
          </rPr>
          <t>bridda iole</t>
        </r>
      </text>
    </comment>
    <comment ref="B50" authorId="0">
      <text>
        <r>
          <rPr>
            <b/>
            <sz val="8"/>
            <rFont val="Tahoma"/>
            <family val="0"/>
          </rPr>
          <t>rossi luigia</t>
        </r>
        <r>
          <rPr>
            <sz val="8"/>
            <rFont val="Tahoma"/>
            <family val="0"/>
          </rPr>
          <t xml:space="preserve">
</t>
        </r>
      </text>
    </comment>
    <comment ref="B51" authorId="0">
      <text>
        <r>
          <rPr>
            <b/>
            <sz val="8"/>
            <rFont val="Tahoma"/>
            <family val="0"/>
          </rPr>
          <t xml:space="preserve">sommacal patrizia
zanfron graziella
zilli leni rosa
negrello fidelma
mazzucco maria grazia
marchetti marilena
di mario giuseppa
de col marilena
de boni meri
bez ersilia
bortoluzzi eugenia
bratti luisa
collazuol giuliana
curella alessandra
peterle vally
</t>
        </r>
      </text>
    </comment>
    <comment ref="B52" authorId="0">
      <text>
        <r>
          <rPr>
            <b/>
            <sz val="8"/>
            <rFont val="Tahoma"/>
            <family val="0"/>
          </rPr>
          <t xml:space="preserve">de bon carla luigia
paluselli cristina
</t>
        </r>
        <r>
          <rPr>
            <sz val="8"/>
            <rFont val="Tahoma"/>
            <family val="0"/>
          </rPr>
          <t xml:space="preserve">
</t>
        </r>
      </text>
    </comment>
    <comment ref="B53" authorId="0">
      <text>
        <r>
          <rPr>
            <b/>
            <sz val="8"/>
            <rFont val="Tahoma"/>
            <family val="0"/>
          </rPr>
          <t xml:space="preserve">de bona eddy
</t>
        </r>
        <r>
          <rPr>
            <sz val="8"/>
            <rFont val="Tahoma"/>
            <family val="0"/>
          </rPr>
          <t xml:space="preserve">
</t>
        </r>
      </text>
    </comment>
    <comment ref="B54" authorId="0">
      <text>
        <r>
          <rPr>
            <b/>
            <sz val="8"/>
            <rFont val="Tahoma"/>
            <family val="0"/>
          </rPr>
          <t>costa fabio
de bona paola
peterle luciano
pierobon ivana</t>
        </r>
        <r>
          <rPr>
            <sz val="8"/>
            <rFont val="Tahoma"/>
            <family val="0"/>
          </rPr>
          <t xml:space="preserve">
</t>
        </r>
      </text>
    </comment>
  </commentList>
</comments>
</file>

<file path=xl/sharedStrings.xml><?xml version="1.0" encoding="utf-8"?>
<sst xmlns="http://schemas.openxmlformats.org/spreadsheetml/2006/main" count="201" uniqueCount="51">
  <si>
    <t>Direttore Generale</t>
  </si>
  <si>
    <t xml:space="preserve">Dott. Rosario Sergio Cammilleri </t>
  </si>
  <si>
    <t>n.</t>
  </si>
  <si>
    <t>cat</t>
  </si>
  <si>
    <t>pos</t>
  </si>
  <si>
    <t>% lavoro</t>
  </si>
  <si>
    <t>vacanti</t>
  </si>
  <si>
    <t>Responsabile</t>
  </si>
  <si>
    <t>D</t>
  </si>
  <si>
    <t>C</t>
  </si>
  <si>
    <t>B</t>
  </si>
  <si>
    <t>Settore  Finanziario</t>
  </si>
  <si>
    <t>Servizio Finanziario</t>
  </si>
  <si>
    <t>Servizio Tributi</t>
  </si>
  <si>
    <t>Servizio Personale</t>
  </si>
  <si>
    <t>Servizio Amministrativo</t>
  </si>
  <si>
    <t>A</t>
  </si>
  <si>
    <t>Servizio Demografico</t>
  </si>
  <si>
    <t>B3</t>
  </si>
  <si>
    <t>D3</t>
  </si>
  <si>
    <t>Dati</t>
  </si>
  <si>
    <t>Totale</t>
  </si>
  <si>
    <t>Conteggio di cat</t>
  </si>
  <si>
    <t>Somma di n.</t>
  </si>
  <si>
    <t>Somma di % lavoro</t>
  </si>
  <si>
    <t>Somma di vacanti</t>
  </si>
  <si>
    <t>Conteggio di cat totale</t>
  </si>
  <si>
    <t>Somma di n. totale</t>
  </si>
  <si>
    <t>Somma di % lavoro totale</t>
  </si>
  <si>
    <t>Somma di vacanti totale</t>
  </si>
  <si>
    <t>% in dotazione</t>
  </si>
  <si>
    <t>D1</t>
  </si>
  <si>
    <t>(vuoto)</t>
  </si>
  <si>
    <t>Totale complessivo</t>
  </si>
  <si>
    <t>Segret.</t>
  </si>
  <si>
    <t>Servizio Urbanistico</t>
  </si>
  <si>
    <t>Settore Urp, Patrim, Espropri, Contratti e Attuazione del Programma</t>
  </si>
  <si>
    <t>Settore Sociale, Turismo, Istruzione, Cultura e Sport</t>
  </si>
  <si>
    <t>Settore AA.GG., Personale, Società Partecipate e Demografico</t>
  </si>
  <si>
    <t>Servizio Informatico</t>
  </si>
  <si>
    <t>Servizio LL.PP. e Manutenzioni</t>
  </si>
  <si>
    <t>Sett. Urban. - LL.PP. - Manut</t>
  </si>
  <si>
    <t>Settore Edilizia privata e Ambiente</t>
  </si>
  <si>
    <t>Dotazione al 01/04/2013</t>
  </si>
  <si>
    <t xml:space="preserve">Settore Polizia Locale – Pubblicità e pubbliche affissioni  </t>
  </si>
  <si>
    <t>Vice Sindaco</t>
  </si>
  <si>
    <t>Paolo Vendramini</t>
  </si>
  <si>
    <t>Dalla cifra di 94,73 si deve sottrarre un'unità corrispondente al Segretario comunale, in quanto tale figura non fa parte della dotazione organica comunale</t>
  </si>
  <si>
    <t>Servizio socio - assistenziale</t>
  </si>
  <si>
    <t xml:space="preserve">              Determinazione della dotazione organica al 01/10/2013</t>
  </si>
  <si>
    <t>Servizio Polizia Municipale e servizio pubblicità e pubbliche affissioni</t>
  </si>
</sst>
</file>

<file path=xl/styles.xml><?xml version="1.0" encoding="utf-8"?>
<styleSheet xmlns="http://schemas.openxmlformats.org/spreadsheetml/2006/main">
  <numFmts count="15">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L.&quot;\ #,##0;\-&quot;L.&quot;\ #,##0"/>
    <numFmt numFmtId="165" formatCode="&quot;L.&quot;\ #,##0;[Red]\-&quot;L.&quot;\ #,##0"/>
    <numFmt numFmtId="166" formatCode="&quot;L.&quot;\ #,##0.00;\-&quot;L.&quot;\ #,##0.00"/>
    <numFmt numFmtId="167" formatCode="&quot;L.&quot;\ #,##0.00;[Red]\-&quot;L.&quot;\ #,##0.00"/>
    <numFmt numFmtId="168" formatCode="_-&quot;L.&quot;\ * #,##0_-;\-&quot;L.&quot;\ * #,##0_-;_-&quot;L.&quot;\ * &quot;-&quot;_-;_-@_-"/>
    <numFmt numFmtId="169" formatCode="_-&quot;L.&quot;\ * #,##0.00_-;\-&quot;L.&quot;\ * #,##0.00_-;_-&quot;L.&quot;\ * &quot;-&quot;??_-;_-@_-"/>
    <numFmt numFmtId="170" formatCode="0.0"/>
  </numFmts>
  <fonts count="29">
    <font>
      <sz val="10"/>
      <name val="Arial"/>
      <family val="0"/>
    </font>
    <font>
      <b/>
      <sz val="12"/>
      <name val="Arial"/>
      <family val="2"/>
    </font>
    <font>
      <sz val="8"/>
      <name val="Arial"/>
      <family val="2"/>
    </font>
    <font>
      <b/>
      <i/>
      <sz val="10"/>
      <name val="Arial"/>
      <family val="2"/>
    </font>
    <font>
      <b/>
      <sz val="10"/>
      <name val="Arial"/>
      <family val="2"/>
    </font>
    <font>
      <i/>
      <sz val="10"/>
      <name val="Arial"/>
      <family val="2"/>
    </font>
    <font>
      <b/>
      <sz val="9"/>
      <name val="Arial"/>
      <family val="2"/>
    </font>
    <font>
      <sz val="9"/>
      <name val="Arial"/>
      <family val="2"/>
    </font>
    <font>
      <b/>
      <i/>
      <sz val="9"/>
      <name val="Arial"/>
      <family val="2"/>
    </font>
    <font>
      <sz val="8"/>
      <name val="Tahoma"/>
      <family val="0"/>
    </font>
    <font>
      <b/>
      <sz val="8"/>
      <name val="Tahoma"/>
      <family val="0"/>
    </font>
    <font>
      <b/>
      <sz val="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
      <patternFill patternType="solid">
        <fgColor indexed="13"/>
        <bgColor indexed="64"/>
      </patternFill>
    </fill>
  </fills>
  <borders count="76">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hair"/>
      <top style="thin"/>
      <bottom style="thin"/>
    </border>
    <border>
      <left style="hair"/>
      <right style="hair"/>
      <top style="thin"/>
      <bottom style="thin"/>
    </border>
    <border>
      <left style="hair"/>
      <right style="thin"/>
      <top style="thin"/>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hair"/>
      <bottom style="thin"/>
    </border>
    <border>
      <left style="hair"/>
      <right style="hair"/>
      <top style="hair"/>
      <bottom style="thin"/>
    </border>
    <border>
      <left style="thin"/>
      <right style="hair"/>
      <top style="thin"/>
      <bottom style="hair"/>
    </border>
    <border>
      <left style="hair"/>
      <right style="hair"/>
      <top style="thin"/>
      <bottom style="hair"/>
    </border>
    <border>
      <left style="hair"/>
      <right style="thin"/>
      <top style="thin"/>
      <bottom style="hair"/>
    </border>
    <border>
      <left style="thin"/>
      <right style="hair"/>
      <top style="hair"/>
      <bottom>
        <color indexed="63"/>
      </bottom>
    </border>
    <border>
      <left style="hair"/>
      <right style="hair"/>
      <top style="hair"/>
      <bottom>
        <color indexed="63"/>
      </bottom>
    </border>
    <border>
      <left>
        <color indexed="63"/>
      </left>
      <right>
        <color indexed="63"/>
      </right>
      <top>
        <color indexed="63"/>
      </top>
      <bottom style="thin"/>
    </border>
    <border>
      <left>
        <color indexed="63"/>
      </left>
      <right style="thin"/>
      <top>
        <color indexed="63"/>
      </top>
      <bottom style="thin"/>
    </border>
    <border>
      <left style="thin"/>
      <right style="hair"/>
      <top>
        <color indexed="63"/>
      </top>
      <bottom style="thin"/>
    </border>
    <border>
      <left style="hair"/>
      <right style="hair"/>
      <top>
        <color indexed="63"/>
      </top>
      <bottom style="thin"/>
    </border>
    <border>
      <left style="thin">
        <color indexed="8"/>
      </left>
      <right>
        <color indexed="63"/>
      </right>
      <top style="thin">
        <color indexed="8"/>
      </top>
      <bottom>
        <color indexed="63"/>
      </bottom>
    </border>
    <border>
      <left style="thin">
        <color indexed="8"/>
      </left>
      <right style="thin">
        <color indexed="8"/>
      </right>
      <top style="thin">
        <color indexed="8"/>
      </top>
      <bottom>
        <color indexed="63"/>
      </bottom>
    </border>
    <border>
      <left style="thin">
        <color indexed="8"/>
      </left>
      <right>
        <color indexed="63"/>
      </right>
      <top style="thin"/>
      <bottom>
        <color indexed="63"/>
      </bottom>
    </border>
    <border>
      <left style="thin">
        <color indexed="8"/>
      </left>
      <right>
        <color indexed="63"/>
      </right>
      <top>
        <color indexed="63"/>
      </top>
      <bottom>
        <color indexed="63"/>
      </bottom>
    </border>
    <border>
      <left style="thin">
        <color indexed="8"/>
      </left>
      <right style="thin">
        <color indexed="8"/>
      </right>
      <top>
        <color indexed="63"/>
      </top>
      <bottom>
        <color indexed="63"/>
      </bottom>
    </border>
    <border>
      <left style="thin"/>
      <right>
        <color indexed="63"/>
      </right>
      <top style="thin">
        <color indexed="8"/>
      </top>
      <bottom>
        <color indexed="63"/>
      </bottom>
    </border>
    <border>
      <left style="thin">
        <color indexed="8"/>
      </left>
      <right>
        <color indexed="63"/>
      </right>
      <top style="thin">
        <color indexed="8"/>
      </top>
      <bottom style="thin">
        <color indexed="8"/>
      </bottom>
    </border>
    <border>
      <left style="thin"/>
      <right>
        <color indexed="63"/>
      </right>
      <top style="thin">
        <color indexed="8"/>
      </top>
      <bottom style="thin">
        <color indexed="8"/>
      </bottom>
    </border>
    <border>
      <left style="thin">
        <color indexed="8"/>
      </left>
      <right style="thin">
        <color indexed="8"/>
      </right>
      <top style="thin">
        <color indexed="8"/>
      </top>
      <bottom style="thin">
        <color indexed="8"/>
      </bottom>
    </border>
    <border>
      <left style="hair"/>
      <right style="thin"/>
      <top style="hair"/>
      <bottom>
        <color indexed="63"/>
      </bottom>
    </border>
    <border>
      <left style="hair"/>
      <right style="thin"/>
      <top style="hair"/>
      <bottom style="thin"/>
    </border>
    <border>
      <left style="hair"/>
      <right style="thin"/>
      <top>
        <color indexed="63"/>
      </top>
      <bottom style="thin"/>
    </border>
    <border>
      <left style="hair"/>
      <right>
        <color indexed="63"/>
      </right>
      <top style="hair"/>
      <bottom style="thin"/>
    </border>
    <border>
      <left style="hair"/>
      <right>
        <color indexed="63"/>
      </right>
      <top>
        <color indexed="63"/>
      </top>
      <bottom style="thin"/>
    </border>
    <border>
      <left style="hair"/>
      <right>
        <color indexed="63"/>
      </right>
      <top>
        <color indexed="63"/>
      </top>
      <bottom style="hair"/>
    </border>
    <border>
      <left style="hair"/>
      <right>
        <color indexed="63"/>
      </right>
      <top style="hair"/>
      <bottom style="hair"/>
    </border>
    <border>
      <left style="hair"/>
      <right>
        <color indexed="63"/>
      </right>
      <top style="thin"/>
      <bottom style="thin"/>
    </border>
    <border>
      <left style="hair"/>
      <right>
        <color indexed="63"/>
      </right>
      <top style="thin"/>
      <bottom style="hair"/>
    </border>
    <border>
      <left style="hair"/>
      <right>
        <color indexed="63"/>
      </right>
      <top style="hair"/>
      <bottom>
        <color indexed="63"/>
      </bottom>
    </border>
    <border>
      <left style="thin"/>
      <right style="thin"/>
      <top style="hair"/>
      <bottom style="thin"/>
    </border>
    <border>
      <left style="thin"/>
      <right style="thin"/>
      <top>
        <color indexed="63"/>
      </top>
      <bottom style="thin"/>
    </border>
    <border>
      <left style="thin"/>
      <right style="thin"/>
      <top>
        <color indexed="63"/>
      </top>
      <bottom style="hair"/>
    </border>
    <border>
      <left style="thin"/>
      <right style="thin"/>
      <top style="hair"/>
      <bottom style="hair"/>
    </border>
    <border>
      <left style="thin"/>
      <right style="thin"/>
      <top style="hair"/>
      <bottom>
        <color indexed="63"/>
      </bottom>
    </border>
    <border>
      <left style="thin"/>
      <right style="thin"/>
      <top style="thin"/>
      <bottom style="thin"/>
    </border>
    <border>
      <left style="thin"/>
      <right style="thin"/>
      <top style="thin"/>
      <bottom style="hair"/>
    </border>
    <border>
      <left>
        <color indexed="63"/>
      </left>
      <right>
        <color indexed="63"/>
      </right>
      <top style="thin"/>
      <bottom style="thin"/>
    </border>
    <border>
      <left style="thin"/>
      <right style="hair"/>
      <top>
        <color indexed="63"/>
      </top>
      <bottom>
        <color indexed="63"/>
      </bottom>
    </border>
    <border>
      <left style="hair"/>
      <right style="hair"/>
      <top>
        <color indexed="63"/>
      </top>
      <bottom>
        <color indexed="63"/>
      </bottom>
    </border>
    <border>
      <left style="hair"/>
      <right>
        <color indexed="63"/>
      </right>
      <top>
        <color indexed="63"/>
      </top>
      <bottom>
        <color indexed="63"/>
      </bottom>
    </border>
    <border>
      <left style="thin"/>
      <right style="thin">
        <color indexed="8"/>
      </right>
      <top style="thin">
        <color indexed="8"/>
      </top>
      <bottom>
        <color indexed="63"/>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right style="thin"/>
      <top>
        <color indexed="63"/>
      </top>
      <bottom>
        <color indexed="63"/>
      </bottom>
    </border>
    <border>
      <left>
        <color indexed="63"/>
      </left>
      <right>
        <color indexed="63"/>
      </right>
      <top style="thin"/>
      <bottom>
        <color indexed="63"/>
      </bottom>
    </border>
    <border>
      <left>
        <color indexed="63"/>
      </left>
      <right style="thin"/>
      <top>
        <color indexed="63"/>
      </top>
      <bottom>
        <color indexed="63"/>
      </bottom>
    </border>
    <border>
      <left>
        <color indexed="63"/>
      </left>
      <right style="hair"/>
      <top style="hair"/>
      <bottom style="hair"/>
    </border>
    <border>
      <left>
        <color indexed="63"/>
      </left>
      <right style="hair"/>
      <top style="hair"/>
      <bottom style="thin"/>
    </border>
    <border>
      <left style="thin"/>
      <right>
        <color indexed="63"/>
      </right>
      <top>
        <color indexed="63"/>
      </top>
      <bottom style="thin"/>
    </border>
    <border>
      <left style="thin"/>
      <right>
        <color indexed="63"/>
      </right>
      <top>
        <color indexed="63"/>
      </top>
      <bottom>
        <color indexed="63"/>
      </bottom>
    </border>
    <border>
      <left>
        <color indexed="63"/>
      </left>
      <right style="thin"/>
      <top style="hair"/>
      <bottom>
        <color indexed="63"/>
      </bottom>
    </border>
    <border>
      <left>
        <color indexed="63"/>
      </left>
      <right style="thin"/>
      <top>
        <color indexed="63"/>
      </top>
      <bottom style="hair"/>
    </border>
    <border>
      <left style="thin"/>
      <right>
        <color indexed="63"/>
      </right>
      <top style="thin"/>
      <bottom style="thin"/>
    </border>
    <border>
      <left>
        <color indexed="63"/>
      </left>
      <right style="thin"/>
      <top style="thin"/>
      <bottom style="thin"/>
    </border>
    <border>
      <left>
        <color indexed="63"/>
      </left>
      <right style="thin"/>
      <top style="thin"/>
      <bottom>
        <color indexed="63"/>
      </bottom>
    </border>
    <border>
      <left style="thin"/>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5" borderId="0" applyNumberFormat="0" applyBorder="0" applyAlignment="0" applyProtection="0"/>
    <xf numFmtId="0" fontId="28" fillId="8" borderId="0" applyNumberFormat="0" applyBorder="0" applyAlignment="0" applyProtection="0"/>
    <xf numFmtId="0" fontId="28" fillId="11" borderId="0" applyNumberFormat="0" applyBorder="0" applyAlignment="0" applyProtection="0"/>
    <xf numFmtId="0" fontId="27" fillId="12"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1" fillId="16" borderId="1" applyNumberFormat="0" applyAlignment="0" applyProtection="0"/>
    <xf numFmtId="0" fontId="22" fillId="0" borderId="2" applyNumberFormat="0" applyFill="0" applyAlignment="0" applyProtection="0"/>
    <xf numFmtId="0" fontId="23" fillId="17" borderId="3" applyNumberFormat="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21" borderId="0" applyNumberFormat="0" applyBorder="0" applyAlignment="0" applyProtection="0"/>
    <xf numFmtId="0" fontId="19" fillId="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18" fillId="22" borderId="0" applyNumberFormat="0" applyBorder="0" applyAlignment="0" applyProtection="0"/>
    <xf numFmtId="0" fontId="0" fillId="23" borderId="4" applyNumberFormat="0" applyFont="0" applyAlignment="0" applyProtection="0"/>
    <xf numFmtId="0" fontId="20" fillId="16" borderId="5" applyNumberFormat="0" applyAlignment="0" applyProtection="0"/>
    <xf numFmtId="9" fontId="0" fillId="0" borderId="0" applyFon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12" fillId="0" borderId="0" applyNumberFormat="0" applyFill="0" applyBorder="0" applyAlignment="0" applyProtection="0"/>
    <xf numFmtId="0" fontId="13" fillId="0" borderId="6" applyNumberFormat="0" applyFill="0" applyAlignment="0" applyProtection="0"/>
    <xf numFmtId="0" fontId="14" fillId="0" borderId="7" applyNumberFormat="0" applyFill="0" applyAlignment="0" applyProtection="0"/>
    <xf numFmtId="0" fontId="15" fillId="0" borderId="8" applyNumberFormat="0" applyFill="0" applyAlignment="0" applyProtection="0"/>
    <xf numFmtId="0" fontId="15" fillId="0" borderId="0" applyNumberFormat="0" applyFill="0" applyBorder="0" applyAlignment="0" applyProtection="0"/>
    <xf numFmtId="0" fontId="26" fillId="0" borderId="9" applyNumberFormat="0" applyFill="0" applyAlignment="0" applyProtection="0"/>
    <xf numFmtId="0" fontId="17" fillId="3" borderId="0" applyNumberFormat="0" applyBorder="0" applyAlignment="0" applyProtection="0"/>
    <xf numFmtId="0" fontId="16" fillId="4"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284">
    <xf numFmtId="0" fontId="0" fillId="0" borderId="0" xfId="0" applyAlignment="1">
      <alignment/>
    </xf>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0" fillId="0" borderId="0" xfId="0" applyAlignment="1">
      <alignment horizontal="center" vertical="center"/>
    </xf>
    <xf numFmtId="0" fontId="5" fillId="0" borderId="0" xfId="0" applyFont="1" applyAlignment="1">
      <alignment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7" fillId="0" borderId="0" xfId="0" applyFont="1"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4" fillId="0" borderId="0" xfId="0" applyFont="1" applyBorder="1" applyAlignment="1">
      <alignment horizontal="center" vertical="center"/>
    </xf>
    <xf numFmtId="0" fontId="5" fillId="0" borderId="0" xfId="0" applyFont="1"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6" fillId="0" borderId="0" xfId="0" applyFont="1"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8" fillId="0" borderId="0" xfId="0" applyFont="1" applyBorder="1" applyAlignment="1">
      <alignment horizontal="center" vertical="center"/>
    </xf>
    <xf numFmtId="0" fontId="3" fillId="0" borderId="0" xfId="0" applyFont="1" applyAlignment="1">
      <alignment horizontal="center" vertical="center"/>
    </xf>
    <xf numFmtId="0" fontId="2" fillId="0" borderId="26" xfId="0" applyFont="1" applyBorder="1" applyAlignment="1">
      <alignment vertical="center"/>
    </xf>
    <xf numFmtId="0" fontId="0" fillId="0" borderId="27" xfId="0" applyBorder="1" applyAlignment="1">
      <alignment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xf>
    <xf numFmtId="0" fontId="0" fillId="0" borderId="31" xfId="0" applyBorder="1" applyAlignment="1">
      <alignment/>
    </xf>
    <xf numFmtId="0" fontId="0" fillId="0" borderId="30" xfId="0" applyBorder="1" applyAlignment="1">
      <alignment/>
    </xf>
    <xf numFmtId="0" fontId="0" fillId="0" borderId="31" xfId="0" applyNumberFormat="1" applyBorder="1" applyAlignment="1">
      <alignment/>
    </xf>
    <xf numFmtId="0" fontId="0" fillId="0" borderId="32" xfId="0" applyBorder="1" applyAlignment="1">
      <alignment/>
    </xf>
    <xf numFmtId="0" fontId="0" fillId="0" borderId="33" xfId="0" applyBorder="1" applyAlignment="1">
      <alignment/>
    </xf>
    <xf numFmtId="0" fontId="0" fillId="0" borderId="34" xfId="0" applyNumberFormat="1" applyBorder="1" applyAlignment="1">
      <alignment/>
    </xf>
    <xf numFmtId="0" fontId="0" fillId="0" borderId="35" xfId="0" applyBorder="1" applyAlignment="1">
      <alignment/>
    </xf>
    <xf numFmtId="0" fontId="0" fillId="0" borderId="36" xfId="0" applyBorder="1" applyAlignment="1">
      <alignment/>
    </xf>
    <xf numFmtId="0" fontId="0" fillId="0" borderId="37" xfId="0" applyBorder="1" applyAlignment="1">
      <alignment/>
    </xf>
    <xf numFmtId="0" fontId="0" fillId="0" borderId="38" xfId="0" applyNumberFormat="1" applyBorder="1" applyAlignment="1">
      <alignment/>
    </xf>
    <xf numFmtId="0" fontId="0" fillId="24" borderId="16" xfId="0" applyFill="1" applyBorder="1" applyAlignment="1">
      <alignment horizontal="center" vertical="center"/>
    </xf>
    <xf numFmtId="0" fontId="0" fillId="24" borderId="17" xfId="0" applyFill="1" applyBorder="1" applyAlignment="1">
      <alignment horizontal="center" vertical="center"/>
    </xf>
    <xf numFmtId="0" fontId="0" fillId="24" borderId="18" xfId="0" applyFill="1" applyBorder="1" applyAlignment="1">
      <alignment horizontal="center" vertical="center"/>
    </xf>
    <xf numFmtId="0" fontId="0" fillId="24" borderId="0" xfId="0" applyFill="1" applyAlignment="1">
      <alignment horizontal="center" vertical="center"/>
    </xf>
    <xf numFmtId="0" fontId="0" fillId="24" borderId="0" xfId="0" applyFill="1" applyAlignment="1">
      <alignment vertical="center"/>
    </xf>
    <xf numFmtId="0" fontId="0" fillId="24" borderId="24" xfId="0" applyFill="1" applyBorder="1" applyAlignment="1">
      <alignment horizontal="center" vertical="center"/>
    </xf>
    <xf numFmtId="0" fontId="0" fillId="24" borderId="25" xfId="0" applyFill="1" applyBorder="1" applyAlignment="1">
      <alignment horizontal="center" vertical="center"/>
    </xf>
    <xf numFmtId="0" fontId="0" fillId="24" borderId="39" xfId="0" applyFill="1" applyBorder="1" applyAlignment="1">
      <alignment horizontal="center" vertical="center"/>
    </xf>
    <xf numFmtId="0" fontId="0" fillId="24" borderId="19" xfId="0" applyFill="1" applyBorder="1" applyAlignment="1">
      <alignment horizontal="center" vertical="center"/>
    </xf>
    <xf numFmtId="0" fontId="0" fillId="24" borderId="20" xfId="0" applyFill="1" applyBorder="1" applyAlignment="1">
      <alignment horizontal="center" vertical="center"/>
    </xf>
    <xf numFmtId="0" fontId="0" fillId="24" borderId="40" xfId="0" applyFill="1" applyBorder="1" applyAlignment="1">
      <alignment horizontal="center" vertical="center"/>
    </xf>
    <xf numFmtId="0" fontId="0" fillId="4" borderId="24" xfId="0" applyFill="1" applyBorder="1" applyAlignment="1">
      <alignment horizontal="center" vertical="center"/>
    </xf>
    <xf numFmtId="0" fontId="0" fillId="4" borderId="25" xfId="0" applyFill="1" applyBorder="1" applyAlignment="1">
      <alignment horizontal="center" vertical="center"/>
    </xf>
    <xf numFmtId="0" fontId="0" fillId="4" borderId="39" xfId="0" applyFill="1" applyBorder="1" applyAlignment="1">
      <alignment horizontal="center" vertical="center"/>
    </xf>
    <xf numFmtId="0" fontId="0" fillId="4" borderId="0" xfId="0" applyFill="1" applyAlignment="1">
      <alignment horizontal="center" vertical="center"/>
    </xf>
    <xf numFmtId="0" fontId="0" fillId="4" borderId="0" xfId="0" applyFill="1" applyAlignment="1">
      <alignment vertical="center"/>
    </xf>
    <xf numFmtId="0" fontId="0" fillId="4" borderId="19" xfId="0" applyFill="1" applyBorder="1" applyAlignment="1">
      <alignment horizontal="center" vertical="center"/>
    </xf>
    <xf numFmtId="0" fontId="0" fillId="4" borderId="20" xfId="0" applyFill="1" applyBorder="1" applyAlignment="1">
      <alignment horizontal="center" vertical="center"/>
    </xf>
    <xf numFmtId="0" fontId="0" fillId="4" borderId="40" xfId="0" applyFill="1" applyBorder="1" applyAlignment="1">
      <alignment horizontal="center" vertical="center"/>
    </xf>
    <xf numFmtId="0" fontId="0" fillId="4" borderId="16" xfId="0" applyFill="1" applyBorder="1" applyAlignment="1">
      <alignment horizontal="center" vertical="center"/>
    </xf>
    <xf numFmtId="0" fontId="0" fillId="4" borderId="17" xfId="0" applyFill="1" applyBorder="1" applyAlignment="1">
      <alignment horizontal="center" vertical="center"/>
    </xf>
    <xf numFmtId="0" fontId="0" fillId="4" borderId="18" xfId="0" applyFill="1" applyBorder="1" applyAlignment="1">
      <alignment horizontal="center" vertical="center"/>
    </xf>
    <xf numFmtId="0" fontId="0" fillId="22" borderId="0" xfId="0" applyFill="1" applyAlignment="1">
      <alignment vertical="center"/>
    </xf>
    <xf numFmtId="0" fontId="0" fillId="22" borderId="19" xfId="0" applyFill="1" applyBorder="1" applyAlignment="1">
      <alignment horizontal="center" vertical="center"/>
    </xf>
    <xf numFmtId="0" fontId="0" fillId="22" borderId="20" xfId="0" applyFill="1" applyBorder="1" applyAlignment="1">
      <alignment horizontal="center" vertical="center"/>
    </xf>
    <xf numFmtId="0" fontId="0" fillId="22" borderId="40" xfId="0" applyFill="1" applyBorder="1" applyAlignment="1">
      <alignment horizontal="center" vertical="center"/>
    </xf>
    <xf numFmtId="0" fontId="0" fillId="22" borderId="0" xfId="0" applyFill="1" applyAlignment="1">
      <alignment horizontal="center" vertical="center"/>
    </xf>
    <xf numFmtId="0" fontId="0" fillId="22" borderId="28" xfId="0" applyFill="1" applyBorder="1" applyAlignment="1">
      <alignment horizontal="center" vertical="center"/>
    </xf>
    <xf numFmtId="0" fontId="0" fillId="22" borderId="29" xfId="0" applyFill="1" applyBorder="1" applyAlignment="1">
      <alignment horizontal="center" vertical="center"/>
    </xf>
    <xf numFmtId="0" fontId="0" fillId="22" borderId="41" xfId="0" applyFill="1" applyBorder="1" applyAlignment="1">
      <alignment horizontal="center" vertical="center"/>
    </xf>
    <xf numFmtId="0" fontId="0" fillId="22" borderId="16" xfId="0" applyFill="1" applyBorder="1" applyAlignment="1">
      <alignment horizontal="center" vertical="center"/>
    </xf>
    <xf numFmtId="0" fontId="0" fillId="22" borderId="17" xfId="0" applyFill="1" applyBorder="1" applyAlignment="1">
      <alignment horizontal="center" vertical="center"/>
    </xf>
    <xf numFmtId="0" fontId="0" fillId="22" borderId="18" xfId="0" applyFill="1" applyBorder="1" applyAlignment="1">
      <alignment horizontal="center" vertical="center"/>
    </xf>
    <xf numFmtId="0" fontId="0" fillId="7" borderId="16" xfId="0" applyFill="1" applyBorder="1" applyAlignment="1">
      <alignment horizontal="center" vertical="center"/>
    </xf>
    <xf numFmtId="0" fontId="0" fillId="7" borderId="17" xfId="0" applyFill="1" applyBorder="1" applyAlignment="1">
      <alignment horizontal="center" vertical="center"/>
    </xf>
    <xf numFmtId="0" fontId="0" fillId="7" borderId="18" xfId="0" applyFill="1" applyBorder="1" applyAlignment="1">
      <alignment horizontal="center" vertical="center"/>
    </xf>
    <xf numFmtId="0" fontId="0" fillId="7" borderId="0" xfId="0" applyFill="1" applyAlignment="1">
      <alignment horizontal="center" vertical="center"/>
    </xf>
    <xf numFmtId="0" fontId="0" fillId="7" borderId="0" xfId="0" applyFill="1" applyAlignment="1">
      <alignment vertical="center"/>
    </xf>
    <xf numFmtId="0" fontId="0" fillId="7" borderId="13" xfId="0" applyFill="1" applyBorder="1" applyAlignment="1">
      <alignment horizontal="center" vertical="center"/>
    </xf>
    <xf numFmtId="0" fontId="0" fillId="7" borderId="14" xfId="0" applyFill="1" applyBorder="1" applyAlignment="1">
      <alignment horizontal="center" vertical="center"/>
    </xf>
    <xf numFmtId="0" fontId="0" fillId="7" borderId="15" xfId="0" applyFill="1" applyBorder="1" applyAlignment="1">
      <alignment horizontal="center" vertical="center"/>
    </xf>
    <xf numFmtId="0" fontId="0" fillId="7" borderId="10" xfId="0" applyFill="1" applyBorder="1" applyAlignment="1">
      <alignment horizontal="center" vertical="center"/>
    </xf>
    <xf numFmtId="0" fontId="0" fillId="7" borderId="11" xfId="0" applyFill="1" applyBorder="1" applyAlignment="1">
      <alignment horizontal="center" vertical="center"/>
    </xf>
    <xf numFmtId="0" fontId="0" fillId="7" borderId="12" xfId="0" applyFill="1" applyBorder="1" applyAlignment="1">
      <alignment horizontal="center" vertical="center"/>
    </xf>
    <xf numFmtId="0" fontId="0" fillId="7" borderId="21" xfId="0" applyFill="1" applyBorder="1" applyAlignment="1">
      <alignment horizontal="center" vertical="center"/>
    </xf>
    <xf numFmtId="0" fontId="0" fillId="7" borderId="22" xfId="0" applyFill="1" applyBorder="1" applyAlignment="1">
      <alignment horizontal="center" vertical="center"/>
    </xf>
    <xf numFmtId="0" fontId="0" fillId="7" borderId="23" xfId="0" applyFill="1" applyBorder="1" applyAlignment="1">
      <alignment horizontal="center" vertical="center"/>
    </xf>
    <xf numFmtId="0" fontId="0" fillId="0" borderId="0" xfId="0" applyAlignment="1">
      <alignment vertical="center" wrapText="1"/>
    </xf>
    <xf numFmtId="0" fontId="2" fillId="0" borderId="0" xfId="0" applyFont="1" applyAlignment="1">
      <alignment vertical="center" wrapText="1"/>
    </xf>
    <xf numFmtId="0" fontId="3" fillId="0" borderId="0" xfId="0" applyFont="1" applyAlignment="1">
      <alignment vertical="center" wrapText="1"/>
    </xf>
    <xf numFmtId="0" fontId="6" fillId="0" borderId="0" xfId="0" applyFont="1" applyFill="1" applyBorder="1" applyAlignment="1">
      <alignment horizontal="center" vertical="center"/>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16" xfId="0" applyFill="1" applyBorder="1" applyAlignment="1">
      <alignment horizontal="center" vertical="center"/>
    </xf>
    <xf numFmtId="0" fontId="0" fillId="0" borderId="17" xfId="0" applyFill="1" applyBorder="1" applyAlignment="1">
      <alignment horizontal="center" vertical="center"/>
    </xf>
    <xf numFmtId="0" fontId="0" fillId="0" borderId="21" xfId="0" applyFill="1" applyBorder="1" applyAlignment="1">
      <alignment horizontal="center" vertical="center"/>
    </xf>
    <xf numFmtId="0" fontId="0" fillId="0" borderId="22" xfId="0" applyFill="1" applyBorder="1" applyAlignment="1">
      <alignment horizontal="center" vertical="center"/>
    </xf>
    <xf numFmtId="0" fontId="0" fillId="0" borderId="24" xfId="0" applyFill="1" applyBorder="1" applyAlignment="1">
      <alignment horizontal="center" vertical="center"/>
    </xf>
    <xf numFmtId="0" fontId="0" fillId="0" borderId="25" xfId="0" applyFill="1" applyBorder="1" applyAlignment="1">
      <alignment horizontal="center" vertical="center"/>
    </xf>
    <xf numFmtId="0" fontId="3" fillId="0" borderId="0" xfId="0" applyFont="1" applyBorder="1" applyAlignment="1">
      <alignment horizontal="center" vertical="center"/>
    </xf>
    <xf numFmtId="0" fontId="0" fillId="0" borderId="14" xfId="0" applyFill="1" applyBorder="1" applyAlignment="1">
      <alignment horizontal="center" vertical="center"/>
    </xf>
    <xf numFmtId="0" fontId="0" fillId="0" borderId="13" xfId="0" applyFill="1" applyBorder="1" applyAlignment="1">
      <alignment horizontal="center" vertical="center"/>
    </xf>
    <xf numFmtId="0" fontId="11" fillId="0" borderId="0" xfId="0" applyFont="1" applyAlignment="1">
      <alignment vertical="center"/>
    </xf>
    <xf numFmtId="0" fontId="4" fillId="0" borderId="0" xfId="0" applyFont="1" applyAlignment="1">
      <alignment vertical="center"/>
    </xf>
    <xf numFmtId="0" fontId="0" fillId="0" borderId="42" xfId="0" applyBorder="1" applyAlignment="1">
      <alignment horizontal="center" vertical="center" wrapText="1"/>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45" xfId="0" applyBorder="1" applyAlignment="1">
      <alignment horizontal="center" vertical="center"/>
    </xf>
    <xf numFmtId="0" fontId="0" fillId="0" borderId="42" xfId="0" applyBorder="1" applyAlignment="1">
      <alignment horizontal="center" vertical="center"/>
    </xf>
    <xf numFmtId="0" fontId="0" fillId="0" borderId="45" xfId="0" applyFill="1" applyBorder="1" applyAlignment="1">
      <alignment horizontal="center" vertical="center"/>
    </xf>
    <xf numFmtId="0" fontId="0" fillId="0" borderId="46" xfId="0" applyBorder="1" applyAlignment="1">
      <alignment horizontal="center" vertical="center"/>
    </xf>
    <xf numFmtId="0" fontId="0" fillId="0" borderId="44" xfId="0" applyFill="1" applyBorder="1" applyAlignment="1">
      <alignment horizontal="center" vertical="center"/>
    </xf>
    <xf numFmtId="0" fontId="0" fillId="0" borderId="47" xfId="0" applyFill="1" applyBorder="1" applyAlignment="1">
      <alignment horizontal="center" vertical="center"/>
    </xf>
    <xf numFmtId="0" fontId="0" fillId="0" borderId="48" xfId="0" applyFill="1" applyBorder="1" applyAlignment="1">
      <alignment horizontal="center" vertical="center"/>
    </xf>
    <xf numFmtId="0" fontId="0" fillId="0" borderId="48" xfId="0" applyBorder="1" applyAlignment="1">
      <alignment horizontal="center" vertical="center"/>
    </xf>
    <xf numFmtId="0" fontId="0" fillId="0" borderId="49" xfId="0" applyBorder="1" applyAlignment="1">
      <alignment horizontal="center" vertical="center" wrapText="1"/>
    </xf>
    <xf numFmtId="0" fontId="0" fillId="0" borderId="50" xfId="0" applyBorder="1" applyAlignment="1">
      <alignment horizontal="center" vertical="center"/>
    </xf>
    <xf numFmtId="0" fontId="0" fillId="0" borderId="51" xfId="0" applyBorder="1" applyAlignment="1">
      <alignment horizontal="center" vertical="center"/>
    </xf>
    <xf numFmtId="0" fontId="0" fillId="0" borderId="52" xfId="0" applyBorder="1" applyAlignment="1">
      <alignment horizontal="center" vertical="center"/>
    </xf>
    <xf numFmtId="0" fontId="0" fillId="0" borderId="49" xfId="0" applyBorder="1" applyAlignment="1">
      <alignment horizontal="center" vertical="center"/>
    </xf>
    <xf numFmtId="0" fontId="4" fillId="0" borderId="53" xfId="0" applyFont="1" applyBorder="1" applyAlignment="1">
      <alignment horizontal="center" vertical="center"/>
    </xf>
    <xf numFmtId="0" fontId="0" fillId="0" borderId="54" xfId="0" applyBorder="1" applyAlignment="1">
      <alignment horizontal="center" vertical="center"/>
    </xf>
    <xf numFmtId="0" fontId="0" fillId="0" borderId="53" xfId="0" applyBorder="1" applyAlignment="1">
      <alignment horizontal="center" vertical="center"/>
    </xf>
    <xf numFmtId="0" fontId="0" fillId="0" borderId="55" xfId="0" applyBorder="1" applyAlignment="1">
      <alignment horizontal="center" vertical="center"/>
    </xf>
    <xf numFmtId="0" fontId="0" fillId="0" borderId="53" xfId="0" applyFill="1" applyBorder="1" applyAlignment="1">
      <alignment horizontal="center" vertical="center"/>
    </xf>
    <xf numFmtId="0" fontId="4" fillId="0" borderId="54" xfId="0" applyFont="1" applyBorder="1" applyAlignment="1">
      <alignment horizontal="center" vertical="center"/>
    </xf>
    <xf numFmtId="0" fontId="8" fillId="0" borderId="56" xfId="0" applyFont="1" applyBorder="1" applyAlignment="1">
      <alignment horizontal="center" vertical="center"/>
    </xf>
    <xf numFmtId="0" fontId="0" fillId="16" borderId="10" xfId="0" applyFill="1" applyBorder="1" applyAlignment="1">
      <alignment horizontal="center" vertical="center"/>
    </xf>
    <xf numFmtId="0" fontId="0" fillId="16" borderId="11" xfId="0" applyFill="1" applyBorder="1" applyAlignment="1">
      <alignment horizontal="center" vertical="center"/>
    </xf>
    <xf numFmtId="0" fontId="0" fillId="16" borderId="46" xfId="0" applyFill="1" applyBorder="1" applyAlignment="1">
      <alignment horizontal="center" vertical="center"/>
    </xf>
    <xf numFmtId="0" fontId="0" fillId="16" borderId="57" xfId="0" applyFill="1" applyBorder="1" applyAlignment="1">
      <alignment horizontal="center" vertical="center"/>
    </xf>
    <xf numFmtId="0" fontId="0" fillId="16" borderId="58" xfId="0" applyFill="1" applyBorder="1" applyAlignment="1">
      <alignment horizontal="center" vertical="center"/>
    </xf>
    <xf numFmtId="0" fontId="0" fillId="16" borderId="59" xfId="0" applyFill="1" applyBorder="1" applyAlignment="1">
      <alignment horizontal="center" vertical="center"/>
    </xf>
    <xf numFmtId="0" fontId="4" fillId="16" borderId="57" xfId="0" applyFont="1" applyFill="1" applyBorder="1" applyAlignment="1">
      <alignment horizontal="center" vertical="center"/>
    </xf>
    <xf numFmtId="0" fontId="4" fillId="16" borderId="58" xfId="0" applyFont="1" applyFill="1" applyBorder="1" applyAlignment="1">
      <alignment horizontal="center" vertical="center"/>
    </xf>
    <xf numFmtId="2" fontId="0" fillId="16" borderId="10" xfId="0" applyNumberFormat="1" applyFill="1" applyBorder="1" applyAlignment="1">
      <alignment horizontal="center" vertical="center"/>
    </xf>
    <xf numFmtId="0" fontId="0" fillId="16" borderId="54" xfId="0" applyFill="1" applyBorder="1" applyAlignment="1">
      <alignment horizontal="center" vertical="center"/>
    </xf>
    <xf numFmtId="0" fontId="4" fillId="0" borderId="50" xfId="0" applyFont="1" applyBorder="1" applyAlignment="1">
      <alignment horizontal="center" vertical="center"/>
    </xf>
    <xf numFmtId="0" fontId="0" fillId="0" borderId="60" xfId="0" applyBorder="1" applyAlignment="1">
      <alignment/>
    </xf>
    <xf numFmtId="0" fontId="0" fillId="0" borderId="61" xfId="0" applyBorder="1" applyAlignment="1">
      <alignment/>
    </xf>
    <xf numFmtId="0" fontId="0" fillId="0" borderId="30" xfId="0" applyNumberFormat="1" applyBorder="1" applyAlignment="1">
      <alignment/>
    </xf>
    <xf numFmtId="0" fontId="0" fillId="0" borderId="61" xfId="0" applyNumberFormat="1" applyBorder="1" applyAlignment="1">
      <alignment/>
    </xf>
    <xf numFmtId="0" fontId="0" fillId="0" borderId="33" xfId="0" applyNumberFormat="1" applyBorder="1" applyAlignment="1">
      <alignment/>
    </xf>
    <xf numFmtId="0" fontId="0" fillId="0" borderId="0" xfId="0" applyNumberFormat="1" applyAlignment="1">
      <alignment/>
    </xf>
    <xf numFmtId="0" fontId="0" fillId="0" borderId="36" xfId="0" applyNumberFormat="1" applyBorder="1" applyAlignment="1">
      <alignment/>
    </xf>
    <xf numFmtId="0" fontId="0" fillId="0" borderId="62" xfId="0" applyNumberFormat="1" applyBorder="1" applyAlignment="1">
      <alignment/>
    </xf>
    <xf numFmtId="0" fontId="0" fillId="0" borderId="16"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52" xfId="0" applyFont="1" applyBorder="1" applyAlignment="1">
      <alignment horizontal="center" vertical="center"/>
    </xf>
    <xf numFmtId="0" fontId="0" fillId="0" borderId="24"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53" xfId="0" applyFont="1" applyBorder="1" applyAlignment="1">
      <alignment horizontal="center"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0" borderId="42" xfId="0" applyFont="1" applyBorder="1" applyAlignment="1">
      <alignment horizontal="center" vertical="center"/>
    </xf>
    <xf numFmtId="0" fontId="0" fillId="0" borderId="49" xfId="0" applyFont="1" applyBorder="1" applyAlignment="1">
      <alignment horizontal="center" vertical="center"/>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0" fillId="0" borderId="43" xfId="0" applyFont="1" applyBorder="1" applyAlignment="1">
      <alignment horizontal="center" vertical="center"/>
    </xf>
    <xf numFmtId="0" fontId="0" fillId="0" borderId="10" xfId="0" applyFont="1" applyBorder="1" applyAlignment="1">
      <alignment horizontal="center" vertical="center"/>
    </xf>
    <xf numFmtId="0" fontId="0" fillId="0" borderId="11" xfId="0" applyFont="1" applyBorder="1" applyAlignment="1">
      <alignment horizontal="center" vertical="center"/>
    </xf>
    <xf numFmtId="0" fontId="0" fillId="0" borderId="46" xfId="0" applyFont="1" applyBorder="1" applyAlignment="1">
      <alignment horizontal="center" vertical="center"/>
    </xf>
    <xf numFmtId="0" fontId="0" fillId="0" borderId="14" xfId="0" applyFont="1" applyBorder="1" applyAlignment="1">
      <alignment horizontal="center" vertical="center"/>
    </xf>
    <xf numFmtId="0" fontId="0" fillId="0" borderId="44" xfId="0" applyFont="1" applyBorder="1" applyAlignment="1">
      <alignment horizontal="center" vertical="center"/>
    </xf>
    <xf numFmtId="0" fontId="0" fillId="0" borderId="53" xfId="0" applyFont="1" applyFill="1" applyBorder="1" applyAlignment="1">
      <alignment horizontal="center" vertical="center"/>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0" fillId="0" borderId="63" xfId="0" applyFont="1" applyBorder="1" applyAlignment="1">
      <alignment horizontal="center" vertical="center"/>
    </xf>
    <xf numFmtId="2" fontId="0" fillId="0" borderId="16" xfId="0" applyNumberFormat="1" applyFill="1" applyBorder="1" applyAlignment="1">
      <alignment horizontal="center" vertical="center"/>
    </xf>
    <xf numFmtId="0" fontId="0" fillId="25" borderId="29" xfId="0" applyFill="1" applyBorder="1" applyAlignment="1">
      <alignment horizontal="center" vertical="center"/>
    </xf>
    <xf numFmtId="0" fontId="0" fillId="25" borderId="17" xfId="0" applyFill="1" applyBorder="1" applyAlignment="1">
      <alignment horizontal="center" vertical="center"/>
    </xf>
    <xf numFmtId="0" fontId="0" fillId="25" borderId="52" xfId="0" applyFill="1" applyBorder="1" applyAlignment="1">
      <alignment horizontal="center" vertical="center"/>
    </xf>
    <xf numFmtId="0" fontId="0" fillId="25" borderId="17" xfId="0" applyFont="1" applyFill="1" applyBorder="1" applyAlignment="1">
      <alignment horizontal="center" vertical="center"/>
    </xf>
    <xf numFmtId="0" fontId="5" fillId="25" borderId="0" xfId="0" applyFont="1" applyFill="1" applyAlignment="1">
      <alignment vertical="center"/>
    </xf>
    <xf numFmtId="0" fontId="3" fillId="25" borderId="0" xfId="0" applyFont="1" applyFill="1" applyAlignment="1">
      <alignment vertical="center"/>
    </xf>
    <xf numFmtId="0" fontId="0" fillId="25" borderId="16" xfId="0" applyFill="1" applyBorder="1" applyAlignment="1">
      <alignment horizontal="center" vertical="center"/>
    </xf>
    <xf numFmtId="0" fontId="0" fillId="25" borderId="45" xfId="0" applyFill="1" applyBorder="1" applyAlignment="1">
      <alignment horizontal="center" vertical="center"/>
    </xf>
    <xf numFmtId="0" fontId="0" fillId="25" borderId="10" xfId="0" applyFill="1" applyBorder="1" applyAlignment="1">
      <alignment horizontal="center" vertical="center"/>
    </xf>
    <xf numFmtId="0" fontId="3" fillId="0" borderId="64" xfId="0" applyFont="1" applyBorder="1" applyAlignment="1">
      <alignment horizontal="center" vertical="center"/>
    </xf>
    <xf numFmtId="0" fontId="0" fillId="25" borderId="11" xfId="0" applyFill="1" applyBorder="1" applyAlignment="1">
      <alignment horizontal="center" vertical="center"/>
    </xf>
    <xf numFmtId="0" fontId="0" fillId="25" borderId="46" xfId="0" applyFill="1" applyBorder="1" applyAlignment="1">
      <alignment horizontal="center" vertical="center"/>
    </xf>
    <xf numFmtId="0" fontId="0" fillId="25" borderId="54" xfId="0" applyFill="1" applyBorder="1" applyAlignment="1">
      <alignment horizontal="center" vertical="center"/>
    </xf>
    <xf numFmtId="0" fontId="0" fillId="25" borderId="53" xfId="0" applyFill="1" applyBorder="1" applyAlignment="1">
      <alignment horizontal="center" vertical="center"/>
    </xf>
    <xf numFmtId="0" fontId="0" fillId="25" borderId="13" xfId="0" applyFill="1" applyBorder="1" applyAlignment="1">
      <alignment horizontal="center" vertical="center"/>
    </xf>
    <xf numFmtId="0" fontId="0" fillId="25" borderId="14" xfId="0" applyFill="1" applyBorder="1" applyAlignment="1">
      <alignment horizontal="center" vertical="center"/>
    </xf>
    <xf numFmtId="0" fontId="0" fillId="25" borderId="21" xfId="0" applyFill="1" applyBorder="1" applyAlignment="1">
      <alignment horizontal="center" vertical="center"/>
    </xf>
    <xf numFmtId="0" fontId="0" fillId="25" borderId="22" xfId="0" applyFill="1" applyBorder="1" applyAlignment="1">
      <alignment horizontal="center" vertical="center"/>
    </xf>
    <xf numFmtId="0" fontId="0" fillId="0" borderId="65" xfId="0" applyBorder="1" applyAlignment="1">
      <alignment horizontal="center" vertical="center"/>
    </xf>
    <xf numFmtId="0" fontId="0" fillId="0" borderId="66" xfId="0" applyBorder="1" applyAlignment="1">
      <alignment horizontal="center" vertical="center"/>
    </xf>
    <xf numFmtId="0" fontId="0" fillId="0" borderId="67" xfId="0" applyBorder="1" applyAlignment="1">
      <alignment horizontal="center" vertical="center"/>
    </xf>
    <xf numFmtId="0" fontId="0" fillId="0" borderId="0" xfId="0" applyFill="1" applyAlignment="1">
      <alignment vertical="center"/>
    </xf>
    <xf numFmtId="0" fontId="5" fillId="0" borderId="68" xfId="0" applyFont="1" applyBorder="1" applyAlignment="1">
      <alignment vertical="center"/>
    </xf>
    <xf numFmtId="0" fontId="3" fillId="0" borderId="27" xfId="0" applyFont="1" applyBorder="1" applyAlignment="1">
      <alignment vertical="center"/>
    </xf>
    <xf numFmtId="0" fontId="11" fillId="0" borderId="0" xfId="0" applyFont="1" applyFill="1" applyBorder="1" applyAlignment="1">
      <alignment vertical="center"/>
    </xf>
    <xf numFmtId="0" fontId="4" fillId="0" borderId="0" xfId="0" applyFont="1" applyFill="1" applyBorder="1" applyAlignment="1">
      <alignment vertical="center"/>
    </xf>
    <xf numFmtId="2" fontId="0" fillId="0" borderId="0" xfId="0" applyNumberFormat="1" applyAlignment="1">
      <alignment vertical="center"/>
    </xf>
    <xf numFmtId="0" fontId="0" fillId="0" borderId="13" xfId="0" applyFont="1" applyBorder="1" applyAlignment="1">
      <alignment horizontal="center" vertical="center"/>
    </xf>
    <xf numFmtId="0" fontId="0" fillId="0" borderId="0" xfId="0" applyFont="1" applyBorder="1" applyAlignment="1">
      <alignment horizontal="center" vertical="center"/>
    </xf>
    <xf numFmtId="0" fontId="0" fillId="0" borderId="69" xfId="0" applyFont="1" applyBorder="1" applyAlignment="1">
      <alignment horizontal="center" vertical="center"/>
    </xf>
    <xf numFmtId="0" fontId="0" fillId="0" borderId="65" xfId="0" applyFont="1" applyBorder="1" applyAlignment="1">
      <alignment horizontal="center" vertical="center"/>
    </xf>
    <xf numFmtId="0" fontId="4" fillId="0" borderId="70" xfId="0" applyFont="1" applyBorder="1" applyAlignment="1">
      <alignment horizontal="center" vertical="center"/>
    </xf>
    <xf numFmtId="0" fontId="0" fillId="0" borderId="24" xfId="0" applyFont="1" applyBorder="1" applyAlignment="1">
      <alignment horizontal="center" vertical="center"/>
    </xf>
    <xf numFmtId="0" fontId="0" fillId="0" borderId="0" xfId="0" applyBorder="1" applyAlignment="1">
      <alignment vertical="center"/>
    </xf>
    <xf numFmtId="0" fontId="0" fillId="25" borderId="28" xfId="0" applyFill="1" applyBorder="1" applyAlignment="1">
      <alignment horizontal="center" vertical="center"/>
    </xf>
    <xf numFmtId="0" fontId="0" fillId="25" borderId="41" xfId="0" applyFill="1" applyBorder="1" applyAlignment="1">
      <alignment horizontal="center" vertical="center"/>
    </xf>
    <xf numFmtId="0" fontId="0" fillId="25" borderId="71" xfId="0" applyFill="1" applyBorder="1" applyAlignment="1">
      <alignment horizontal="center" vertical="center"/>
    </xf>
    <xf numFmtId="0" fontId="0" fillId="25" borderId="23" xfId="0" applyFill="1" applyBorder="1" applyAlignment="1">
      <alignment horizontal="center" vertical="center"/>
    </xf>
    <xf numFmtId="0" fontId="0" fillId="25" borderId="66" xfId="0" applyFill="1" applyBorder="1" applyAlignment="1">
      <alignment horizontal="center" vertical="center"/>
    </xf>
    <xf numFmtId="0" fontId="0" fillId="16" borderId="56" xfId="0" applyFill="1" applyBorder="1" applyAlignment="1">
      <alignment horizontal="center" vertical="center"/>
    </xf>
    <xf numFmtId="0" fontId="0" fillId="16" borderId="72" xfId="0" applyFill="1" applyBorder="1" applyAlignment="1">
      <alignment horizontal="center" vertical="center"/>
    </xf>
    <xf numFmtId="0" fontId="0" fillId="16" borderId="73" xfId="0" applyFill="1" applyBorder="1" applyAlignment="1">
      <alignment horizontal="center" vertical="center"/>
    </xf>
    <xf numFmtId="0" fontId="0" fillId="25" borderId="47" xfId="0" applyFont="1" applyFill="1" applyBorder="1" applyAlignment="1">
      <alignment horizontal="center" vertical="center"/>
    </xf>
    <xf numFmtId="0" fontId="3" fillId="25" borderId="68" xfId="0" applyFont="1" applyFill="1" applyBorder="1" applyAlignment="1">
      <alignment horizontal="center" vertical="center" wrapText="1"/>
    </xf>
    <xf numFmtId="0" fontId="3" fillId="25" borderId="26" xfId="0" applyFont="1" applyFill="1" applyBorder="1" applyAlignment="1">
      <alignment horizontal="center" vertical="center" wrapText="1"/>
    </xf>
    <xf numFmtId="0" fontId="3" fillId="25" borderId="27" xfId="0" applyFont="1" applyFill="1" applyBorder="1" applyAlignment="1">
      <alignment horizontal="center" vertical="center" wrapText="1"/>
    </xf>
    <xf numFmtId="0" fontId="6" fillId="10" borderId="72" xfId="0" applyFont="1" applyFill="1" applyBorder="1" applyAlignment="1">
      <alignment horizontal="center" vertical="center" wrapText="1"/>
    </xf>
    <xf numFmtId="0" fontId="6" fillId="10" borderId="56" xfId="0" applyFont="1" applyFill="1" applyBorder="1" applyAlignment="1">
      <alignment horizontal="center" vertical="center" wrapText="1"/>
    </xf>
    <xf numFmtId="0" fontId="6" fillId="10" borderId="74" xfId="0" applyFont="1" applyFill="1" applyBorder="1" applyAlignment="1">
      <alignment horizontal="center" vertical="center" wrapText="1"/>
    </xf>
    <xf numFmtId="0" fontId="3" fillId="0" borderId="75" xfId="0" applyFont="1" applyBorder="1" applyAlignment="1">
      <alignment horizontal="center" vertical="center" wrapText="1"/>
    </xf>
    <xf numFmtId="0" fontId="2" fillId="0" borderId="0" xfId="0" applyFont="1" applyAlignment="1">
      <alignment horizontal="centerContinuous" vertical="center" wrapText="1"/>
    </xf>
    <xf numFmtId="0" fontId="5" fillId="0" borderId="69" xfId="0" applyFont="1" applyBorder="1" applyAlignment="1">
      <alignment horizontal="center" vertical="center"/>
    </xf>
    <xf numFmtId="0" fontId="5" fillId="0" borderId="0" xfId="0" applyFont="1" applyBorder="1" applyAlignment="1">
      <alignment horizontal="center" vertical="center"/>
    </xf>
    <xf numFmtId="0" fontId="3" fillId="0" borderId="68" xfId="0" applyFont="1" applyBorder="1" applyAlignment="1">
      <alignment horizontal="center" vertical="center"/>
    </xf>
    <xf numFmtId="0" fontId="3" fillId="0" borderId="26" xfId="0" applyFont="1" applyBorder="1" applyAlignment="1">
      <alignment horizontal="center" vertical="center"/>
    </xf>
    <xf numFmtId="0" fontId="3" fillId="0" borderId="27" xfId="0" applyFont="1" applyBorder="1" applyAlignment="1">
      <alignment horizontal="center" vertical="center"/>
    </xf>
    <xf numFmtId="0" fontId="3" fillId="25" borderId="75" xfId="0" applyFont="1" applyFill="1" applyBorder="1" applyAlignment="1">
      <alignment horizontal="center" vertical="center" wrapText="1"/>
    </xf>
    <xf numFmtId="0" fontId="3" fillId="25" borderId="64" xfId="0" applyFont="1" applyFill="1" applyBorder="1" applyAlignment="1">
      <alignment horizontal="center" vertical="center" wrapText="1"/>
    </xf>
    <xf numFmtId="0" fontId="3" fillId="25" borderId="74" xfId="0" applyFont="1" applyFill="1" applyBorder="1" applyAlignment="1">
      <alignment horizontal="center" vertical="center" wrapText="1"/>
    </xf>
    <xf numFmtId="0" fontId="3" fillId="25" borderId="69" xfId="0" applyFont="1" applyFill="1" applyBorder="1" applyAlignment="1">
      <alignment horizontal="center" vertical="center" wrapText="1"/>
    </xf>
    <xf numFmtId="0" fontId="3" fillId="25" borderId="0" xfId="0" applyFont="1" applyFill="1" applyBorder="1" applyAlignment="1">
      <alignment horizontal="center" vertical="center" wrapText="1"/>
    </xf>
    <xf numFmtId="0" fontId="3" fillId="25" borderId="65" xfId="0" applyFont="1" applyFill="1" applyBorder="1" applyAlignment="1">
      <alignment horizontal="center" vertical="center" wrapText="1"/>
    </xf>
    <xf numFmtId="0" fontId="3" fillId="0" borderId="64" xfId="0" applyFont="1" applyBorder="1" applyAlignment="1">
      <alignment horizontal="center" vertical="center" wrapText="1"/>
    </xf>
    <xf numFmtId="0" fontId="3" fillId="0" borderId="74" xfId="0" applyFont="1" applyBorder="1" applyAlignment="1">
      <alignment horizontal="center" vertical="center" wrapText="1"/>
    </xf>
    <xf numFmtId="0" fontId="3" fillId="0" borderId="69" xfId="0" applyFont="1" applyBorder="1" applyAlignment="1">
      <alignment horizontal="center" vertical="center" wrapText="1"/>
    </xf>
    <xf numFmtId="0" fontId="3" fillId="0" borderId="0" xfId="0" applyFont="1" applyBorder="1" applyAlignment="1">
      <alignment horizontal="center" vertical="center" wrapText="1"/>
    </xf>
    <xf numFmtId="0" fontId="3" fillId="0" borderId="65" xfId="0" applyFont="1" applyBorder="1" applyAlignment="1">
      <alignment horizontal="center" vertical="center" wrapText="1"/>
    </xf>
    <xf numFmtId="0" fontId="3" fillId="0" borderId="68"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6" fillId="10" borderId="73" xfId="0" applyFont="1" applyFill="1" applyBorder="1" applyAlignment="1">
      <alignment horizontal="center" vertical="center" wrapText="1"/>
    </xf>
    <xf numFmtId="0" fontId="3" fillId="0" borderId="75" xfId="0" applyFont="1" applyBorder="1" applyAlignment="1">
      <alignment horizontal="center" vertical="center"/>
    </xf>
    <xf numFmtId="0" fontId="3" fillId="0" borderId="64" xfId="0" applyFont="1" applyBorder="1" applyAlignment="1">
      <alignment horizontal="center" vertical="center"/>
    </xf>
    <xf numFmtId="0" fontId="3" fillId="0" borderId="74" xfId="0" applyFont="1" applyBorder="1" applyAlignment="1">
      <alignment horizontal="center" vertical="center"/>
    </xf>
    <xf numFmtId="0" fontId="3" fillId="0" borderId="69" xfId="0" applyFont="1" applyBorder="1" applyAlignment="1">
      <alignment horizontal="center" vertical="center"/>
    </xf>
    <xf numFmtId="0" fontId="3" fillId="0" borderId="0" xfId="0" applyFont="1"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0" borderId="69" xfId="0" applyFont="1" applyBorder="1" applyAlignment="1">
      <alignment horizontal="center" vertical="center"/>
    </xf>
    <xf numFmtId="0" fontId="4" fillId="0" borderId="0" xfId="0" applyFont="1" applyBorder="1" applyAlignment="1">
      <alignment horizontal="center" vertical="center"/>
    </xf>
    <xf numFmtId="0" fontId="6" fillId="10" borderId="72" xfId="0" applyFont="1" applyFill="1" applyBorder="1" applyAlignment="1">
      <alignment horizontal="center" vertical="center"/>
    </xf>
    <xf numFmtId="0" fontId="6" fillId="10" borderId="56" xfId="0" applyFont="1" applyFill="1" applyBorder="1" applyAlignment="1">
      <alignment horizontal="center" vertical="center"/>
    </xf>
    <xf numFmtId="0" fontId="6" fillId="10" borderId="73" xfId="0" applyFont="1" applyFill="1" applyBorder="1" applyAlignment="1">
      <alignment horizontal="center" vertical="center"/>
    </xf>
    <xf numFmtId="0" fontId="3" fillId="25" borderId="75" xfId="0" applyFont="1" applyFill="1" applyBorder="1" applyAlignment="1">
      <alignment horizontal="center" vertical="center"/>
    </xf>
    <xf numFmtId="0" fontId="0" fillId="0" borderId="64" xfId="0" applyBorder="1" applyAlignment="1">
      <alignment horizontal="center" vertical="center"/>
    </xf>
    <xf numFmtId="0" fontId="0" fillId="0" borderId="74" xfId="0" applyBorder="1" applyAlignment="1">
      <alignment horizontal="center" vertical="center"/>
    </xf>
    <xf numFmtId="0" fontId="0" fillId="0" borderId="69" xfId="0" applyBorder="1" applyAlignment="1">
      <alignment horizontal="center" vertical="center"/>
    </xf>
    <xf numFmtId="0" fontId="0" fillId="0" borderId="0" xfId="0" applyAlignment="1">
      <alignment horizontal="center" vertical="center"/>
    </xf>
    <xf numFmtId="0" fontId="0" fillId="0" borderId="0" xfId="0" applyBorder="1" applyAlignment="1">
      <alignment horizontal="center" vertical="center"/>
    </xf>
    <xf numFmtId="0" fontId="0" fillId="0" borderId="68"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0" xfId="0" applyAlignment="1">
      <alignment vertical="center"/>
    </xf>
    <xf numFmtId="0" fontId="0" fillId="0" borderId="65" xfId="0" applyBorder="1" applyAlignment="1">
      <alignment vertical="center"/>
    </xf>
    <xf numFmtId="0" fontId="0" fillId="0" borderId="69" xfId="0" applyBorder="1" applyAlignment="1">
      <alignment vertical="center"/>
    </xf>
    <xf numFmtId="0" fontId="0" fillId="0" borderId="68" xfId="0" applyBorder="1" applyAlignment="1">
      <alignment vertical="center"/>
    </xf>
    <xf numFmtId="0" fontId="0" fillId="0" borderId="26" xfId="0" applyBorder="1" applyAlignment="1">
      <alignment vertical="center"/>
    </xf>
    <xf numFmtId="0" fontId="0" fillId="0" borderId="27" xfId="0" applyBorder="1" applyAlignment="1">
      <alignment vertical="center"/>
    </xf>
    <xf numFmtId="0" fontId="1" fillId="0" borderId="0" xfId="0" applyFont="1" applyAlignment="1">
      <alignment horizontal="center" vertical="center"/>
    </xf>
    <xf numFmtId="0" fontId="4" fillId="0" borderId="75" xfId="0" applyFont="1" applyBorder="1" applyAlignment="1">
      <alignment horizontal="center" vertical="center"/>
    </xf>
    <xf numFmtId="0" fontId="4" fillId="0" borderId="64" xfId="0" applyFont="1" applyBorder="1" applyAlignment="1">
      <alignment horizontal="center" vertical="center"/>
    </xf>
    <xf numFmtId="0" fontId="4" fillId="0" borderId="74" xfId="0" applyFont="1" applyBorder="1" applyAlignment="1">
      <alignment horizontal="center" vertical="center"/>
    </xf>
    <xf numFmtId="0" fontId="5" fillId="0" borderId="68" xfId="0" applyFont="1" applyBorder="1" applyAlignment="1">
      <alignment horizontal="center" vertical="center"/>
    </xf>
    <xf numFmtId="0" fontId="5" fillId="0" borderId="26" xfId="0" applyFont="1" applyBorder="1" applyAlignment="1">
      <alignment horizontal="center" vertical="center"/>
    </xf>
    <xf numFmtId="0" fontId="5" fillId="0" borderId="27" xfId="0" applyFont="1" applyBorder="1" applyAlignment="1">
      <alignment horizontal="center" vertical="center"/>
    </xf>
    <xf numFmtId="0" fontId="8" fillId="0" borderId="75" xfId="0" applyFont="1" applyBorder="1" applyAlignment="1">
      <alignment horizontal="center" vertical="center"/>
    </xf>
    <xf numFmtId="0" fontId="0" fillId="0" borderId="65" xfId="0" applyBorder="1" applyAlignment="1">
      <alignment horizontal="center" vertical="center"/>
    </xf>
    <xf numFmtId="0" fontId="6" fillId="10" borderId="74" xfId="0" applyFont="1" applyFill="1" applyBorder="1" applyAlignment="1">
      <alignment horizontal="center" vertical="center"/>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pivotCacheDefinition" Target="pivotCache/pivotCacheDefinition1.xml" /><Relationship Id="rId6" Type="http://schemas.openxmlformats.org/officeDocument/2006/relationships/pivotCacheDefinition" Target="pivotCache/pivotCacheDefinition2.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819150</xdr:colOff>
      <xdr:row>4</xdr:row>
      <xdr:rowOff>28575</xdr:rowOff>
    </xdr:from>
    <xdr:to>
      <xdr:col>1</xdr:col>
      <xdr:colOff>857250</xdr:colOff>
      <xdr:row>53</xdr:row>
      <xdr:rowOff>0</xdr:rowOff>
    </xdr:to>
    <xdr:sp>
      <xdr:nvSpPr>
        <xdr:cNvPr id="1" name="Line 1"/>
        <xdr:cNvSpPr>
          <a:spLocks/>
        </xdr:cNvSpPr>
      </xdr:nvSpPr>
      <xdr:spPr>
        <a:xfrm flipH="1">
          <a:off x="1019175" y="714375"/>
          <a:ext cx="38100" cy="89916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52</xdr:row>
      <xdr:rowOff>95250</xdr:rowOff>
    </xdr:from>
    <xdr:to>
      <xdr:col>3</xdr:col>
      <xdr:colOff>0</xdr:colOff>
      <xdr:row>52</xdr:row>
      <xdr:rowOff>95250</xdr:rowOff>
    </xdr:to>
    <xdr:sp>
      <xdr:nvSpPr>
        <xdr:cNvPr id="2" name="Line 2"/>
        <xdr:cNvSpPr>
          <a:spLocks/>
        </xdr:cNvSpPr>
      </xdr:nvSpPr>
      <xdr:spPr>
        <a:xfrm>
          <a:off x="1104900" y="9505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9525</xdr:colOff>
      <xdr:row>34</xdr:row>
      <xdr:rowOff>95250</xdr:rowOff>
    </xdr:from>
    <xdr:to>
      <xdr:col>2</xdr:col>
      <xdr:colOff>447675</xdr:colOff>
      <xdr:row>34</xdr:row>
      <xdr:rowOff>95250</xdr:rowOff>
    </xdr:to>
    <xdr:sp>
      <xdr:nvSpPr>
        <xdr:cNvPr id="3" name="Line 4"/>
        <xdr:cNvSpPr>
          <a:spLocks/>
        </xdr:cNvSpPr>
      </xdr:nvSpPr>
      <xdr:spPr>
        <a:xfrm>
          <a:off x="1104900" y="596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25</xdr:row>
      <xdr:rowOff>95250</xdr:rowOff>
    </xdr:from>
    <xdr:to>
      <xdr:col>2</xdr:col>
      <xdr:colOff>447675</xdr:colOff>
      <xdr:row>25</xdr:row>
      <xdr:rowOff>95250</xdr:rowOff>
    </xdr:to>
    <xdr:sp>
      <xdr:nvSpPr>
        <xdr:cNvPr id="4" name="Line 5"/>
        <xdr:cNvSpPr>
          <a:spLocks/>
        </xdr:cNvSpPr>
      </xdr:nvSpPr>
      <xdr:spPr>
        <a:xfrm>
          <a:off x="1104900" y="4505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9525</xdr:colOff>
      <xdr:row>6</xdr:row>
      <xdr:rowOff>76200</xdr:rowOff>
    </xdr:from>
    <xdr:to>
      <xdr:col>3</xdr:col>
      <xdr:colOff>0</xdr:colOff>
      <xdr:row>6</xdr:row>
      <xdr:rowOff>76200</xdr:rowOff>
    </xdr:to>
    <xdr:sp>
      <xdr:nvSpPr>
        <xdr:cNvPr id="5" name="Line 6"/>
        <xdr:cNvSpPr>
          <a:spLocks/>
        </xdr:cNvSpPr>
      </xdr:nvSpPr>
      <xdr:spPr>
        <a:xfrm>
          <a:off x="1104900" y="1409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39</xdr:row>
      <xdr:rowOff>95250</xdr:rowOff>
    </xdr:from>
    <xdr:to>
      <xdr:col>2</xdr:col>
      <xdr:colOff>447675</xdr:colOff>
      <xdr:row>39</xdr:row>
      <xdr:rowOff>95250</xdr:rowOff>
    </xdr:to>
    <xdr:sp>
      <xdr:nvSpPr>
        <xdr:cNvPr id="6" name="Line 486"/>
        <xdr:cNvSpPr>
          <a:spLocks/>
        </xdr:cNvSpPr>
      </xdr:nvSpPr>
      <xdr:spPr>
        <a:xfrm>
          <a:off x="1104900" y="7067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9525</xdr:colOff>
      <xdr:row>20</xdr:row>
      <xdr:rowOff>76200</xdr:rowOff>
    </xdr:from>
    <xdr:to>
      <xdr:col>3</xdr:col>
      <xdr:colOff>0</xdr:colOff>
      <xdr:row>20</xdr:row>
      <xdr:rowOff>76200</xdr:rowOff>
    </xdr:to>
    <xdr:sp>
      <xdr:nvSpPr>
        <xdr:cNvPr id="7" name="Line 495"/>
        <xdr:cNvSpPr>
          <a:spLocks/>
        </xdr:cNvSpPr>
      </xdr:nvSpPr>
      <xdr:spPr>
        <a:xfrm>
          <a:off x="1104900" y="3676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43</xdr:row>
      <xdr:rowOff>85725</xdr:rowOff>
    </xdr:to>
    <xdr:sp>
      <xdr:nvSpPr>
        <xdr:cNvPr id="1" name="Line 1"/>
        <xdr:cNvSpPr>
          <a:spLocks/>
        </xdr:cNvSpPr>
      </xdr:nvSpPr>
      <xdr:spPr>
        <a:xfrm>
          <a:off x="0" y="0"/>
          <a:ext cx="0" cy="7048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43</xdr:row>
      <xdr:rowOff>85725</xdr:rowOff>
    </xdr:from>
    <xdr:to>
      <xdr:col>0</xdr:col>
      <xdr:colOff>0</xdr:colOff>
      <xdr:row>43</xdr:row>
      <xdr:rowOff>85725</xdr:rowOff>
    </xdr:to>
    <xdr:sp>
      <xdr:nvSpPr>
        <xdr:cNvPr id="2" name="Line 2"/>
        <xdr:cNvSpPr>
          <a:spLocks/>
        </xdr:cNvSpPr>
      </xdr:nvSpPr>
      <xdr:spPr>
        <a:xfrm>
          <a:off x="0" y="7048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31</xdr:row>
      <xdr:rowOff>85725</xdr:rowOff>
    </xdr:from>
    <xdr:to>
      <xdr:col>0</xdr:col>
      <xdr:colOff>0</xdr:colOff>
      <xdr:row>31</xdr:row>
      <xdr:rowOff>85725</xdr:rowOff>
    </xdr:to>
    <xdr:sp>
      <xdr:nvSpPr>
        <xdr:cNvPr id="3" name="Line 3"/>
        <xdr:cNvSpPr>
          <a:spLocks/>
        </xdr:cNvSpPr>
      </xdr:nvSpPr>
      <xdr:spPr>
        <a:xfrm>
          <a:off x="0" y="5105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21</xdr:row>
      <xdr:rowOff>95250</xdr:rowOff>
    </xdr:from>
    <xdr:to>
      <xdr:col>0</xdr:col>
      <xdr:colOff>0</xdr:colOff>
      <xdr:row>21</xdr:row>
      <xdr:rowOff>95250</xdr:rowOff>
    </xdr:to>
    <xdr:sp>
      <xdr:nvSpPr>
        <xdr:cNvPr id="4" name="Line 4"/>
        <xdr:cNvSpPr>
          <a:spLocks/>
        </xdr:cNvSpPr>
      </xdr:nvSpPr>
      <xdr:spPr>
        <a:xfrm>
          <a:off x="0" y="3495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xdr:row>
      <xdr:rowOff>76200</xdr:rowOff>
    </xdr:from>
    <xdr:to>
      <xdr:col>0</xdr:col>
      <xdr:colOff>0</xdr:colOff>
      <xdr:row>1</xdr:row>
      <xdr:rowOff>76200</xdr:rowOff>
    </xdr:to>
    <xdr:sp>
      <xdr:nvSpPr>
        <xdr:cNvPr id="5" name="Line 5"/>
        <xdr:cNvSpPr>
          <a:spLocks/>
        </xdr:cNvSpPr>
      </xdr:nvSpPr>
      <xdr:spPr>
        <a:xfrm>
          <a:off x="0" y="238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_rels/pivotCacheDefinition2.xml.rels><?xml version="1.0" encoding="utf-8" standalone="yes"?><Relationships xmlns="http://schemas.openxmlformats.org/package/2006/relationships"><Relationship Id="rId1" Type="http://schemas.openxmlformats.org/officeDocument/2006/relationships/pivotCacheRecords" Target="pivotCacheRecords2.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A1:E54" sheet="Foglio2"/>
  </cacheSource>
  <cacheFields count="5">
    <cacheField name="n.">
      <sharedItems containsSemiMixedTypes="0" containsString="0" containsMixedTypes="0" containsNumber="1" containsInteger="1" count="4">
        <n v="1"/>
        <n v="4"/>
        <n v="2"/>
        <n v="15"/>
      </sharedItems>
    </cacheField>
    <cacheField name="cat">
      <sharedItems containsMixedTypes="0" count="6">
        <s v="D3"/>
        <s v="D"/>
        <s v="C"/>
        <s v="B3"/>
        <s v="B"/>
        <s v="A"/>
      </sharedItems>
    </cacheField>
    <cacheField name="pos">
      <sharedItems containsString="0" containsBlank="1" containsMixedTypes="0" containsNumber="1" containsInteger="1" count="7">
        <m/>
        <n v="2"/>
        <n v="1"/>
        <n v="6"/>
        <n v="3"/>
        <n v="5"/>
        <n v="4"/>
      </sharedItems>
    </cacheField>
    <cacheField name="% lavoro">
      <sharedItems containsSemiMixedTypes="0" containsString="0" containsMixedTypes="0" containsNumber="1" count="7">
        <n v="100"/>
        <n v="400"/>
        <n v="200"/>
        <n v="72.22"/>
        <n v="69.44"/>
        <n v="50"/>
        <n v="1500"/>
      </sharedItems>
    </cacheField>
    <cacheField name="vacanti">
      <sharedItems containsString="0" containsBlank="1" containsMixedTypes="0" containsNumber="1" containsInteger="1" count="3">
        <m/>
        <n v="1"/>
        <n v="4"/>
      </sharedItems>
    </cacheField>
  </cacheFields>
</pivotCacheDefinition>
</file>

<file path=xl/pivotCache/pivotCacheDefinition2.xml><?xml version="1.0" encoding="utf-8"?>
<pivotCacheDefinition xmlns="http://schemas.openxmlformats.org/spreadsheetml/2006/main" xmlns:r="http://schemas.openxmlformats.org/officeDocument/2006/relationships" r:id="rId1" createdVersion="3" recordCount="0" refreshedVersion="3">
  <cacheSource type="worksheet">
    <worksheetSource ref="J6:N70" sheet="dotazione"/>
  </cacheSource>
  <cacheFields count="6">
    <cacheField name="n.">
      <sharedItems containsString="0" containsBlank="1" containsMixedTypes="0" containsNumber="1" count="13">
        <n v="1"/>
        <m/>
        <n v="3"/>
        <n v="4"/>
        <n v="2"/>
        <n v="23"/>
        <n v="7"/>
        <n v="9"/>
        <n v="12.53"/>
        <n v="14.14"/>
        <n v="1.5"/>
        <n v="37.17"/>
        <n v="5"/>
      </sharedItems>
    </cacheField>
    <cacheField name="cat">
      <sharedItems containsBlank="1" containsMixedTypes="1" containsNumber="1" count="9">
        <s v="D3"/>
        <m/>
        <s v="C"/>
        <s v="B3"/>
        <s v="D"/>
        <s v="B"/>
        <s v="A"/>
        <s v="D1"/>
        <n v="81.17"/>
      </sharedItems>
    </cacheField>
    <cacheField name="pos">
      <sharedItems containsString="0" containsBlank="1" containsMixedTypes="0" containsNumber="1" containsInteger="1" count="8">
        <m/>
        <n v="1"/>
        <n v="7"/>
        <n v="6"/>
        <n v="5"/>
        <n v="4"/>
        <n v="2"/>
        <n v="3"/>
      </sharedItems>
    </cacheField>
    <cacheField name="% in dotazione">
      <sharedItems containsString="0" containsBlank="1" containsMixedTypes="0" containsNumber="1" containsInteger="1" count="15">
        <n v="100"/>
        <m/>
        <n v="300"/>
        <n v="400"/>
        <n v="200"/>
        <n v="2300"/>
        <n v="58"/>
        <n v="50"/>
        <n v="608"/>
        <n v="900"/>
        <n v="1253"/>
        <n v="1414"/>
        <n v="150"/>
        <n v="3667"/>
        <n v="500"/>
      </sharedItems>
    </cacheField>
    <cacheField name="% lavoro">
      <sharedItems containsString="0" containsBlank="1" containsMixedTypes="0" containsNumber="1" count="24">
        <n v="100"/>
        <m/>
        <n v="300"/>
        <n v="400"/>
        <n v="2100"/>
        <n v="61"/>
        <n v="69"/>
        <n v="58"/>
        <n v="72"/>
        <n v="0"/>
        <n v="460"/>
        <n v="69.44"/>
        <n v="78"/>
        <n v="847.44"/>
        <n v="91"/>
        <n v="83"/>
        <n v="321"/>
        <n v="200"/>
        <n v="183.33"/>
        <n v="1253"/>
        <n v="1413.05"/>
        <n v="80"/>
        <n v="3429.38"/>
        <n v="500"/>
      </sharedItems>
    </cacheField>
    <cacheField name="vacanti">
      <sharedItems containsString="0" containsBlank="1" containsMixedTypes="0" containsNumber="1" count="10">
        <m/>
        <n v="1"/>
        <n v="2"/>
        <n v="4"/>
        <n v="0.5"/>
        <n v="1.5"/>
        <n v="0"/>
        <n v="0.95"/>
        <n v="0.6944"/>
        <n v="7336.82"/>
      </sharedItems>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Cache/pivotCacheRecords2.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Tabella_pivot1" cacheId="2" applyNumberFormats="0" applyBorderFormats="0" applyFontFormats="0" applyPatternFormats="0" applyAlignmentFormats="0" applyWidthHeightFormats="0" dataCaption="Dati" showMissing="1" preserveFormatting="1" useAutoFormatting="1" itemPrintTitles="1" compactData="0" updatedVersion="2" indent="0" showMemberPropertyTips="1">
  <location ref="A3:J14" firstHeaderRow="1" firstDataRow="2" firstDataCol="1"/>
  <pivotFields count="6">
    <pivotField compact="0" outline="0" subtotalTop="0" showAll="0"/>
    <pivotField axis="axisRow" compact="0" outline="0" subtotalTop="0" showAll="0">
      <items count="10">
        <item x="8"/>
        <item x="6"/>
        <item x="5"/>
        <item x="3"/>
        <item x="2"/>
        <item x="4"/>
        <item x="7"/>
        <item x="0"/>
        <item x="1"/>
        <item t="default"/>
      </items>
    </pivotField>
    <pivotField axis="axisCol" compact="0" outline="0" subtotalTop="0" showAll="0">
      <items count="9">
        <item x="1"/>
        <item x="6"/>
        <item x="7"/>
        <item x="5"/>
        <item x="4"/>
        <item x="3"/>
        <item x="2"/>
        <item x="0"/>
        <item t="default"/>
      </items>
    </pivotField>
    <pivotField compact="0" outline="0" subtotalTop="0" showAll="0"/>
    <pivotField dataField="1" compact="0" outline="0" subtotalTop="0" showAll="0"/>
    <pivotField compact="0" outline="0" subtotalTop="0" showAll="0"/>
  </pivotFields>
  <rowFields count="1">
    <field x="1"/>
  </rowFields>
  <rowItems count="10">
    <i>
      <x/>
    </i>
    <i>
      <x v="1"/>
    </i>
    <i>
      <x v="2"/>
    </i>
    <i>
      <x v="3"/>
    </i>
    <i>
      <x v="4"/>
    </i>
    <i>
      <x v="5"/>
    </i>
    <i>
      <x v="6"/>
    </i>
    <i>
      <x v="7"/>
    </i>
    <i>
      <x v="8"/>
    </i>
    <i t="grand">
      <x/>
    </i>
  </rowItems>
  <colFields count="1">
    <field x="2"/>
  </colFields>
  <colItems count="9">
    <i>
      <x/>
    </i>
    <i>
      <x v="1"/>
    </i>
    <i>
      <x v="2"/>
    </i>
    <i>
      <x v="3"/>
    </i>
    <i>
      <x v="4"/>
    </i>
    <i>
      <x v="5"/>
    </i>
    <i>
      <x v="6"/>
    </i>
    <i>
      <x v="7"/>
    </i>
    <i t="grand">
      <x/>
    </i>
  </colItems>
  <dataFields count="1">
    <dataField name="Somma di % lavoro" fld="4" baseField="0" baseItem="0"/>
  </dataFields>
  <pivotTableStyleInfo showRowHeaders="1" showColHeaders="1" showRowStripes="0" showColStripes="0" showLastColumn="1"/>
</pivotTableDefinition>
</file>

<file path=xl/pivotTables/pivotTable2.xml><?xml version="1.0" encoding="utf-8"?>
<pivotTableDefinition xmlns="http://schemas.openxmlformats.org/spreadsheetml/2006/main" name="Tabella_pivot1" cacheId="1" dataOnRows="1" applyNumberFormats="0" applyBorderFormats="0" applyFontFormats="0" applyPatternFormats="0" applyAlignmentFormats="0" applyWidthHeightFormats="0" dataCaption="Dati" showMissing="1" preserveFormatting="1" useAutoFormatting="1" itemPrintTitles="1" compactData="0" updatedVersion="2" indent="0" showMemberPropertyTips="1">
  <location ref="A57:C85" firstHeaderRow="1" firstDataRow="1" firstDataCol="2"/>
  <pivotFields count="5">
    <pivotField dataField="1" compact="0" outline="0" subtotalTop="0" showAll="0"/>
    <pivotField axis="axisRow" dataField="1" compact="0" outline="0" subtotalTop="0" showAll="0">
      <items count="7">
        <item x="5"/>
        <item x="4"/>
        <item x="3"/>
        <item x="2"/>
        <item x="1"/>
        <item x="0"/>
        <item t="default"/>
      </items>
    </pivotField>
    <pivotField compact="0" outline="0" subtotalTop="0" showAll="0"/>
    <pivotField dataField="1" compact="0" outline="0" subtotalTop="0" showAll="0"/>
    <pivotField dataField="1" compact="0" outline="0" subtotalTop="0" showAll="0"/>
  </pivotFields>
  <rowFields count="2">
    <field x="1"/>
    <field x="-2"/>
  </rowFields>
  <rowItems count="28">
    <i>
      <x/>
      <x/>
    </i>
    <i i="1" r="1">
      <x v="1"/>
    </i>
    <i i="2" r="1">
      <x v="2"/>
    </i>
    <i i="3" r="1">
      <x v="3"/>
    </i>
    <i>
      <x v="1"/>
      <x/>
    </i>
    <i i="1" r="1">
      <x v="1"/>
    </i>
    <i i="2" r="1">
      <x v="2"/>
    </i>
    <i i="3" r="1">
      <x v="3"/>
    </i>
    <i>
      <x v="2"/>
      <x/>
    </i>
    <i i="1" r="1">
      <x v="1"/>
    </i>
    <i i="2" r="1">
      <x v="2"/>
    </i>
    <i i="3" r="1">
      <x v="3"/>
    </i>
    <i>
      <x v="3"/>
      <x/>
    </i>
    <i i="1" r="1">
      <x v="1"/>
    </i>
    <i i="2" r="1">
      <x v="2"/>
    </i>
    <i i="3" r="1">
      <x v="3"/>
    </i>
    <i>
      <x v="4"/>
      <x/>
    </i>
    <i i="1" r="1">
      <x v="1"/>
    </i>
    <i i="2" r="1">
      <x v="2"/>
    </i>
    <i i="3" r="1">
      <x v="3"/>
    </i>
    <i>
      <x v="5"/>
      <x/>
    </i>
    <i i="1" r="1">
      <x v="1"/>
    </i>
    <i i="2" r="1">
      <x v="2"/>
    </i>
    <i i="3" r="1">
      <x v="3"/>
    </i>
    <i t="grand">
      <x/>
    </i>
    <i t="grand" i="1">
      <x/>
    </i>
    <i t="grand" i="2">
      <x/>
    </i>
    <i t="grand" i="3">
      <x/>
    </i>
  </rowItems>
  <colItems count="1">
    <i/>
  </colItems>
  <dataFields count="4">
    <dataField name="Conteggio di cat" fld="1" subtotal="count" baseField="0" baseItem="0"/>
    <dataField name="Somma di n." fld="0" baseField="0" baseItem="0"/>
    <dataField name="Somma di % lavoro" fld="3" baseField="0" baseItem="0"/>
    <dataField name="Somma di vacanti" fld="4" baseField="0" baseItem="0"/>
  </dataField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pivotTable" Target="../pivotTables/pivotTable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ivotTable" Target="../pivotTables/pivotTable2.xml" /></Relationships>
</file>

<file path=xl/worksheets/sheet1.xml><?xml version="1.0" encoding="utf-8"?>
<worksheet xmlns="http://schemas.openxmlformats.org/spreadsheetml/2006/main" xmlns:r="http://schemas.openxmlformats.org/officeDocument/2006/relationships">
  <dimension ref="A3:J14"/>
  <sheetViews>
    <sheetView zoomScalePageLayoutView="0" workbookViewId="0" topLeftCell="A1">
      <selection activeCell="P16" sqref="P16"/>
    </sheetView>
  </sheetViews>
  <sheetFormatPr defaultColWidth="9.140625" defaultRowHeight="12.75"/>
  <cols>
    <col min="1" max="1" width="17.28125" style="0" bestFit="1" customWidth="1"/>
    <col min="2" max="9" width="8.00390625" style="0" bestFit="1" customWidth="1"/>
    <col min="10" max="10" width="16.8515625" style="0" bestFit="1" customWidth="1"/>
  </cols>
  <sheetData>
    <row r="3" spans="1:10" ht="12.75">
      <c r="A3" s="32" t="s">
        <v>24</v>
      </c>
      <c r="B3" s="32" t="s">
        <v>4</v>
      </c>
      <c r="C3" s="39"/>
      <c r="D3" s="39"/>
      <c r="E3" s="39"/>
      <c r="F3" s="39"/>
      <c r="G3" s="39"/>
      <c r="H3" s="39"/>
      <c r="I3" s="39"/>
      <c r="J3" s="141"/>
    </row>
    <row r="4" spans="1:10" ht="12.75">
      <c r="A4" s="32" t="s">
        <v>3</v>
      </c>
      <c r="B4" s="34">
        <v>1</v>
      </c>
      <c r="C4" s="142">
        <v>2</v>
      </c>
      <c r="D4" s="142">
        <v>3</v>
      </c>
      <c r="E4" s="142">
        <v>4</v>
      </c>
      <c r="F4" s="142">
        <v>5</v>
      </c>
      <c r="G4" s="142">
        <v>6</v>
      </c>
      <c r="H4" s="142">
        <v>7</v>
      </c>
      <c r="I4" s="142" t="s">
        <v>32</v>
      </c>
      <c r="J4" s="33" t="s">
        <v>33</v>
      </c>
    </row>
    <row r="5" spans="1:10" ht="12.75">
      <c r="A5" s="34">
        <v>81.17</v>
      </c>
      <c r="B5" s="143"/>
      <c r="C5" s="144"/>
      <c r="D5" s="144"/>
      <c r="E5" s="144"/>
      <c r="F5" s="144"/>
      <c r="G5" s="144"/>
      <c r="H5" s="144"/>
      <c r="I5" s="144">
        <v>500</v>
      </c>
      <c r="J5" s="35">
        <v>500</v>
      </c>
    </row>
    <row r="6" spans="1:10" ht="12.75">
      <c r="A6" s="37" t="s">
        <v>16</v>
      </c>
      <c r="B6" s="145">
        <v>180</v>
      </c>
      <c r="C6" s="146"/>
      <c r="D6" s="146"/>
      <c r="E6" s="146">
        <v>91</v>
      </c>
      <c r="F6" s="146"/>
      <c r="G6" s="146"/>
      <c r="H6" s="146"/>
      <c r="I6" s="146"/>
      <c r="J6" s="38">
        <v>271</v>
      </c>
    </row>
    <row r="7" spans="1:10" ht="12.75">
      <c r="A7" s="37" t="s">
        <v>10</v>
      </c>
      <c r="B7" s="145">
        <v>1513.05</v>
      </c>
      <c r="C7" s="146">
        <v>1253</v>
      </c>
      <c r="D7" s="146"/>
      <c r="E7" s="146">
        <v>400</v>
      </c>
      <c r="F7" s="146">
        <v>200</v>
      </c>
      <c r="G7" s="146"/>
      <c r="H7" s="146"/>
      <c r="I7" s="146"/>
      <c r="J7" s="38">
        <v>3366.05</v>
      </c>
    </row>
    <row r="8" spans="1:10" ht="12.75">
      <c r="A8" s="37" t="s">
        <v>18</v>
      </c>
      <c r="B8" s="145"/>
      <c r="C8" s="146"/>
      <c r="D8" s="146">
        <v>100</v>
      </c>
      <c r="E8" s="146">
        <v>100</v>
      </c>
      <c r="F8" s="146">
        <v>69</v>
      </c>
      <c r="G8" s="146">
        <v>369</v>
      </c>
      <c r="H8" s="146">
        <v>500</v>
      </c>
      <c r="I8" s="146">
        <v>458</v>
      </c>
      <c r="J8" s="38">
        <v>1596</v>
      </c>
    </row>
    <row r="9" spans="1:10" ht="12.75">
      <c r="A9" s="37" t="s">
        <v>9</v>
      </c>
      <c r="B9" s="145">
        <v>561</v>
      </c>
      <c r="C9" s="146">
        <v>400</v>
      </c>
      <c r="D9" s="146">
        <v>239</v>
      </c>
      <c r="E9" s="146">
        <v>372</v>
      </c>
      <c r="F9" s="146">
        <v>152.44</v>
      </c>
      <c r="G9" s="146"/>
      <c r="H9" s="146"/>
      <c r="I9" s="146"/>
      <c r="J9" s="38">
        <v>1724.44</v>
      </c>
    </row>
    <row r="10" spans="1:10" ht="12.75">
      <c r="A10" s="37" t="s">
        <v>8</v>
      </c>
      <c r="B10" s="145">
        <v>583.33</v>
      </c>
      <c r="C10" s="146">
        <v>200</v>
      </c>
      <c r="D10" s="146"/>
      <c r="E10" s="146"/>
      <c r="F10" s="146"/>
      <c r="G10" s="146"/>
      <c r="H10" s="146"/>
      <c r="I10" s="146"/>
      <c r="J10" s="38">
        <v>783.33</v>
      </c>
    </row>
    <row r="11" spans="1:10" ht="12.75">
      <c r="A11" s="37" t="s">
        <v>31</v>
      </c>
      <c r="B11" s="145"/>
      <c r="C11" s="146"/>
      <c r="D11" s="146"/>
      <c r="E11" s="146"/>
      <c r="F11" s="146"/>
      <c r="G11" s="146"/>
      <c r="H11" s="146"/>
      <c r="I11" s="146">
        <v>100</v>
      </c>
      <c r="J11" s="38">
        <v>100</v>
      </c>
    </row>
    <row r="12" spans="1:10" ht="12.75">
      <c r="A12" s="37" t="s">
        <v>19</v>
      </c>
      <c r="B12" s="145"/>
      <c r="C12" s="146"/>
      <c r="D12" s="146"/>
      <c r="E12" s="146"/>
      <c r="F12" s="146"/>
      <c r="G12" s="146"/>
      <c r="H12" s="146"/>
      <c r="I12" s="146">
        <v>500</v>
      </c>
      <c r="J12" s="38">
        <v>500</v>
      </c>
    </row>
    <row r="13" spans="1:10" ht="12.75">
      <c r="A13" s="37" t="s">
        <v>32</v>
      </c>
      <c r="B13" s="145"/>
      <c r="C13" s="146"/>
      <c r="D13" s="146"/>
      <c r="E13" s="146"/>
      <c r="F13" s="146"/>
      <c r="G13" s="146"/>
      <c r="H13" s="146"/>
      <c r="I13" s="146">
        <v>7457.82</v>
      </c>
      <c r="J13" s="38">
        <v>7457.82</v>
      </c>
    </row>
    <row r="14" spans="1:10" ht="12.75">
      <c r="A14" s="40" t="s">
        <v>33</v>
      </c>
      <c r="B14" s="147">
        <v>2837.38</v>
      </c>
      <c r="C14" s="148">
        <v>1853</v>
      </c>
      <c r="D14" s="148">
        <v>339</v>
      </c>
      <c r="E14" s="148">
        <v>963</v>
      </c>
      <c r="F14" s="148">
        <v>421.44</v>
      </c>
      <c r="G14" s="148">
        <v>369</v>
      </c>
      <c r="H14" s="148">
        <v>500</v>
      </c>
      <c r="I14" s="148">
        <v>9015.82</v>
      </c>
      <c r="J14" s="42">
        <v>16298.64</v>
      </c>
    </row>
  </sheetData>
  <sheetProtection/>
  <printOptions/>
  <pageMargins left="0.75" right="0.75" top="1" bottom="1" header="0.5" footer="0.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A78"/>
  <sheetViews>
    <sheetView tabSelected="1" zoomScalePageLayoutView="0" workbookViewId="0" topLeftCell="A40">
      <selection activeCell="T62" sqref="T62"/>
    </sheetView>
  </sheetViews>
  <sheetFormatPr defaultColWidth="6.8515625" defaultRowHeight="12.75"/>
  <cols>
    <col min="1" max="1" width="3.00390625" style="1" customWidth="1"/>
    <col min="2" max="2" width="13.57421875" style="1" customWidth="1"/>
    <col min="3" max="3" width="6.8515625" style="1" hidden="1" customWidth="1"/>
    <col min="4" max="4" width="6.8515625" style="1" customWidth="1"/>
    <col min="5" max="6" width="6.8515625" style="2" customWidth="1"/>
    <col min="7" max="7" width="6.8515625" style="1" customWidth="1"/>
    <col min="8" max="8" width="6.8515625" style="3" customWidth="1"/>
    <col min="9" max="9" width="19.00390625" style="3" customWidth="1"/>
    <col min="10" max="12" width="6.8515625" style="1" customWidth="1"/>
    <col min="13" max="13" width="8.8515625" style="1" customWidth="1"/>
    <col min="14" max="14" width="8.421875" style="1" bestFit="1" customWidth="1"/>
    <col min="15" max="16384" width="6.8515625" style="1" customWidth="1"/>
  </cols>
  <sheetData>
    <row r="1" spans="1:9" ht="15.75">
      <c r="A1" s="274" t="s">
        <v>49</v>
      </c>
      <c r="B1" s="274"/>
      <c r="C1" s="274"/>
      <c r="D1" s="274"/>
      <c r="E1" s="274"/>
      <c r="F1" s="274"/>
      <c r="G1" s="274"/>
      <c r="H1" s="274"/>
      <c r="I1" s="274"/>
    </row>
    <row r="2" spans="4:7" ht="12.75">
      <c r="D2" s="2"/>
      <c r="F2" s="1"/>
      <c r="G2" s="3"/>
    </row>
    <row r="3" spans="1:7" ht="12.75">
      <c r="A3" s="275" t="s">
        <v>0</v>
      </c>
      <c r="B3" s="276"/>
      <c r="C3" s="276"/>
      <c r="D3" s="276"/>
      <c r="E3" s="276"/>
      <c r="F3" s="277"/>
      <c r="G3" s="3"/>
    </row>
    <row r="4" spans="1:7" ht="12.75">
      <c r="A4" s="278" t="s">
        <v>1</v>
      </c>
      <c r="B4" s="279"/>
      <c r="C4" s="279"/>
      <c r="D4" s="279"/>
      <c r="E4" s="279"/>
      <c r="F4" s="280"/>
      <c r="G4" s="3"/>
    </row>
    <row r="5" spans="4:15" ht="12.75">
      <c r="D5" s="2"/>
      <c r="F5" s="1"/>
      <c r="G5" s="3"/>
      <c r="J5" s="251" t="s">
        <v>43</v>
      </c>
      <c r="K5" s="252"/>
      <c r="L5" s="252"/>
      <c r="M5" s="252"/>
      <c r="N5" s="252"/>
      <c r="O5" s="253"/>
    </row>
    <row r="6" spans="4:15" s="90" customFormat="1" ht="38.25">
      <c r="D6" s="91"/>
      <c r="E6" s="91"/>
      <c r="G6" s="92"/>
      <c r="H6" s="92"/>
      <c r="I6" s="92"/>
      <c r="J6" s="94" t="s">
        <v>2</v>
      </c>
      <c r="K6" s="95" t="s">
        <v>3</v>
      </c>
      <c r="L6" s="95" t="s">
        <v>4</v>
      </c>
      <c r="M6" s="95" t="s">
        <v>30</v>
      </c>
      <c r="N6" s="107" t="s">
        <v>5</v>
      </c>
      <c r="O6" s="118" t="s">
        <v>6</v>
      </c>
    </row>
    <row r="7" spans="4:15" ht="12.75">
      <c r="D7" s="256" t="s">
        <v>41</v>
      </c>
      <c r="E7" s="257"/>
      <c r="F7" s="257"/>
      <c r="G7" s="283"/>
      <c r="H7" s="5" t="s">
        <v>7</v>
      </c>
      <c r="J7" s="30">
        <v>1</v>
      </c>
      <c r="K7" s="175" t="s">
        <v>19</v>
      </c>
      <c r="L7" s="31"/>
      <c r="M7" s="31">
        <v>100</v>
      </c>
      <c r="N7" s="108">
        <v>100</v>
      </c>
      <c r="O7" s="119"/>
    </row>
    <row r="8" spans="4:15" ht="12.75">
      <c r="D8" s="9"/>
      <c r="E8" s="9"/>
      <c r="F8" s="9"/>
      <c r="G8" s="281" t="s">
        <v>35</v>
      </c>
      <c r="H8" s="260"/>
      <c r="I8" s="261"/>
      <c r="J8" s="194">
        <v>1</v>
      </c>
      <c r="K8" s="176" t="s">
        <v>9</v>
      </c>
      <c r="L8" s="14">
        <v>1</v>
      </c>
      <c r="M8" s="14">
        <v>100</v>
      </c>
      <c r="N8" s="110">
        <v>0</v>
      </c>
      <c r="O8" s="121">
        <v>1</v>
      </c>
    </row>
    <row r="9" spans="4:15" ht="12.75">
      <c r="D9" s="9"/>
      <c r="E9" s="9"/>
      <c r="F9" s="9"/>
      <c r="G9" s="262"/>
      <c r="H9" s="263"/>
      <c r="I9" s="282"/>
      <c r="J9" s="195"/>
      <c r="K9" s="17"/>
      <c r="L9" s="17"/>
      <c r="M9" s="17"/>
      <c r="N9" s="111"/>
      <c r="O9" s="122"/>
    </row>
    <row r="10" spans="4:15" ht="12.75">
      <c r="D10" s="9"/>
      <c r="E10" s="9"/>
      <c r="F10" s="9"/>
      <c r="G10" s="281" t="s">
        <v>40</v>
      </c>
      <c r="H10" s="260"/>
      <c r="I10" s="261"/>
      <c r="J10" s="10">
        <v>1</v>
      </c>
      <c r="K10" s="11" t="s">
        <v>19</v>
      </c>
      <c r="L10" s="11"/>
      <c r="M10" s="11">
        <v>100</v>
      </c>
      <c r="N10" s="109">
        <v>0</v>
      </c>
      <c r="O10" s="120">
        <v>1</v>
      </c>
    </row>
    <row r="11" spans="4:15" ht="12.75" customHeight="1">
      <c r="D11" s="23"/>
      <c r="E11" s="23"/>
      <c r="F11" s="23"/>
      <c r="G11" s="262"/>
      <c r="H11" s="263"/>
      <c r="I11" s="282"/>
      <c r="J11" s="96">
        <v>1</v>
      </c>
      <c r="K11" s="97" t="s">
        <v>9</v>
      </c>
      <c r="L11" s="97">
        <v>1</v>
      </c>
      <c r="M11" s="97">
        <v>100</v>
      </c>
      <c r="N11" s="112">
        <v>100</v>
      </c>
      <c r="O11" s="121"/>
    </row>
    <row r="12" spans="4:15" ht="12.75">
      <c r="D12" s="23"/>
      <c r="E12" s="23"/>
      <c r="F12" s="23"/>
      <c r="G12" s="262"/>
      <c r="H12" s="263"/>
      <c r="I12" s="282"/>
      <c r="J12" s="13">
        <v>1</v>
      </c>
      <c r="K12" s="14" t="s">
        <v>18</v>
      </c>
      <c r="L12" s="14">
        <v>7</v>
      </c>
      <c r="M12" s="14">
        <v>100</v>
      </c>
      <c r="N12" s="110">
        <v>100</v>
      </c>
      <c r="O12" s="121"/>
    </row>
    <row r="13" spans="4:15" ht="12.75" customHeight="1">
      <c r="D13" s="23"/>
      <c r="E13" s="23"/>
      <c r="F13" s="23"/>
      <c r="G13" s="262"/>
      <c r="H13" s="263"/>
      <c r="I13" s="282"/>
      <c r="J13" s="104">
        <v>1</v>
      </c>
      <c r="K13" s="103" t="s">
        <v>8</v>
      </c>
      <c r="L13" s="103">
        <v>1</v>
      </c>
      <c r="M13" s="103">
        <v>100</v>
      </c>
      <c r="N13" s="109">
        <v>100</v>
      </c>
      <c r="O13" s="120"/>
    </row>
    <row r="14" spans="4:15" ht="12.75">
      <c r="D14" s="23"/>
      <c r="E14" s="23"/>
      <c r="F14" s="23"/>
      <c r="G14" s="262"/>
      <c r="H14" s="263"/>
      <c r="I14" s="282"/>
      <c r="J14" s="13">
        <v>3</v>
      </c>
      <c r="K14" s="176" t="s">
        <v>18</v>
      </c>
      <c r="L14" s="14">
        <v>7</v>
      </c>
      <c r="M14" s="14">
        <v>300</v>
      </c>
      <c r="N14" s="110">
        <v>100</v>
      </c>
      <c r="O14" s="121">
        <v>2</v>
      </c>
    </row>
    <row r="15" spans="4:15" ht="12.75">
      <c r="D15" s="23"/>
      <c r="E15" s="23"/>
      <c r="F15" s="23"/>
      <c r="G15" s="262"/>
      <c r="H15" s="263"/>
      <c r="I15" s="282"/>
      <c r="J15" s="13">
        <v>3</v>
      </c>
      <c r="K15" s="14" t="s">
        <v>18</v>
      </c>
      <c r="L15" s="14">
        <v>6</v>
      </c>
      <c r="M15" s="14">
        <v>300</v>
      </c>
      <c r="N15" s="110">
        <v>300</v>
      </c>
      <c r="O15" s="121"/>
    </row>
    <row r="16" spans="4:15" ht="12.75">
      <c r="D16" s="23"/>
      <c r="E16" s="23"/>
      <c r="F16" s="23"/>
      <c r="G16" s="262"/>
      <c r="H16" s="263"/>
      <c r="I16" s="282"/>
      <c r="J16" s="13">
        <v>1</v>
      </c>
      <c r="K16" s="176" t="s">
        <v>10</v>
      </c>
      <c r="L16" s="14">
        <v>5</v>
      </c>
      <c r="M16" s="14">
        <v>100</v>
      </c>
      <c r="N16" s="110">
        <v>0</v>
      </c>
      <c r="O16" s="177">
        <v>1</v>
      </c>
    </row>
    <row r="17" spans="4:15" ht="12.75">
      <c r="D17" s="23"/>
      <c r="E17" s="23"/>
      <c r="F17" s="23"/>
      <c r="G17" s="262"/>
      <c r="H17" s="263"/>
      <c r="I17" s="282"/>
      <c r="J17" s="13">
        <v>4</v>
      </c>
      <c r="K17" s="14" t="s">
        <v>10</v>
      </c>
      <c r="L17" s="14">
        <v>4</v>
      </c>
      <c r="M17" s="14">
        <v>400</v>
      </c>
      <c r="N17" s="110">
        <v>400</v>
      </c>
      <c r="O17" s="121"/>
    </row>
    <row r="18" spans="4:15" ht="12.75">
      <c r="D18" s="23"/>
      <c r="E18" s="23"/>
      <c r="F18" s="23"/>
      <c r="G18" s="262"/>
      <c r="H18" s="263"/>
      <c r="I18" s="282"/>
      <c r="J18" s="149">
        <v>2</v>
      </c>
      <c r="K18" s="178" t="s">
        <v>18</v>
      </c>
      <c r="L18" s="150"/>
      <c r="M18" s="150">
        <v>200</v>
      </c>
      <c r="N18" s="151">
        <v>200</v>
      </c>
      <c r="O18" s="152"/>
    </row>
    <row r="19" spans="4:15" ht="12.75">
      <c r="D19" s="23"/>
      <c r="E19" s="23"/>
      <c r="F19" s="23"/>
      <c r="G19" s="265"/>
      <c r="H19" s="266"/>
      <c r="I19" s="267"/>
      <c r="J19" s="157">
        <v>2</v>
      </c>
      <c r="K19" s="158" t="s">
        <v>16</v>
      </c>
      <c r="L19" s="158">
        <v>1</v>
      </c>
      <c r="M19" s="158">
        <v>200</v>
      </c>
      <c r="N19" s="159">
        <v>100</v>
      </c>
      <c r="O19" s="160">
        <v>1</v>
      </c>
    </row>
    <row r="20" spans="4:15" ht="12.75">
      <c r="D20" s="23"/>
      <c r="E20" s="23"/>
      <c r="F20" s="23"/>
      <c r="G20" s="129"/>
      <c r="H20" s="184"/>
      <c r="I20" s="184"/>
      <c r="J20" s="130">
        <f>SUM(J7:J19)</f>
        <v>21</v>
      </c>
      <c r="K20" s="131"/>
      <c r="L20" s="131"/>
      <c r="M20" s="131">
        <f>SUM(M7:M19)</f>
        <v>2100</v>
      </c>
      <c r="N20" s="132">
        <f>SUM(N7:N19)</f>
        <v>1500</v>
      </c>
      <c r="O20" s="183">
        <f>SUM(O7:O19)</f>
        <v>6</v>
      </c>
    </row>
    <row r="21" spans="4:15" ht="12.75">
      <c r="D21" s="256" t="s">
        <v>42</v>
      </c>
      <c r="E21" s="257"/>
      <c r="F21" s="257"/>
      <c r="G21" s="258"/>
      <c r="H21" s="197" t="s">
        <v>7</v>
      </c>
      <c r="I21" s="198"/>
      <c r="J21" s="203">
        <v>1</v>
      </c>
      <c r="K21" s="217" t="s">
        <v>8</v>
      </c>
      <c r="L21" s="203">
        <v>1</v>
      </c>
      <c r="M21" s="203">
        <v>100</v>
      </c>
      <c r="N21" s="205">
        <v>100</v>
      </c>
      <c r="O21" s="193"/>
    </row>
    <row r="22" spans="4:15" ht="12.75">
      <c r="D22" s="9"/>
      <c r="E22" s="9"/>
      <c r="F22" s="9"/>
      <c r="G22" s="239"/>
      <c r="H22" s="240"/>
      <c r="I22" s="241"/>
      <c r="J22" s="202">
        <v>1</v>
      </c>
      <c r="K22" s="167" t="s">
        <v>9</v>
      </c>
      <c r="L22" s="167">
        <v>2</v>
      </c>
      <c r="M22" s="167">
        <v>100</v>
      </c>
      <c r="N22" s="168">
        <v>100</v>
      </c>
      <c r="O22" s="120"/>
    </row>
    <row r="23" spans="4:15" ht="12.75">
      <c r="D23" s="9"/>
      <c r="E23" s="9"/>
      <c r="F23" s="9"/>
      <c r="G23" s="239"/>
      <c r="H23" s="240"/>
      <c r="I23" s="241"/>
      <c r="J23" s="153">
        <v>1</v>
      </c>
      <c r="K23" s="154" t="s">
        <v>9</v>
      </c>
      <c r="L23" s="154">
        <v>1</v>
      </c>
      <c r="M23" s="154">
        <v>100</v>
      </c>
      <c r="N23" s="155">
        <v>0</v>
      </c>
      <c r="O23" s="156">
        <v>1</v>
      </c>
    </row>
    <row r="24" spans="4:15" ht="12.75">
      <c r="D24" s="9"/>
      <c r="E24" s="9"/>
      <c r="F24" s="9"/>
      <c r="G24" s="242"/>
      <c r="H24" s="243"/>
      <c r="I24" s="244"/>
      <c r="J24" s="157">
        <v>1</v>
      </c>
      <c r="K24" s="158" t="s">
        <v>18</v>
      </c>
      <c r="L24" s="158">
        <v>7</v>
      </c>
      <c r="M24" s="158">
        <v>100</v>
      </c>
      <c r="N24" s="159">
        <v>100</v>
      </c>
      <c r="O24" s="122"/>
    </row>
    <row r="25" spans="4:15" ht="12.75">
      <c r="D25" s="23"/>
      <c r="E25" s="23"/>
      <c r="F25" s="23"/>
      <c r="G25" s="26"/>
      <c r="H25" s="27"/>
      <c r="I25" s="27"/>
      <c r="J25" s="133">
        <f>SUM(J21:J24)</f>
        <v>4</v>
      </c>
      <c r="K25" s="134"/>
      <c r="L25" s="134"/>
      <c r="M25" s="134">
        <f>SUM(M21:M24)</f>
        <v>400</v>
      </c>
      <c r="N25" s="134">
        <f>SUM(N21:N24)</f>
        <v>300</v>
      </c>
      <c r="O25" s="133">
        <v>0</v>
      </c>
    </row>
    <row r="26" spans="4:15" ht="12.75">
      <c r="D26" s="256" t="s">
        <v>11</v>
      </c>
      <c r="E26" s="257"/>
      <c r="F26" s="257"/>
      <c r="G26" s="258"/>
      <c r="H26" s="5" t="s">
        <v>7</v>
      </c>
      <c r="J26" s="6">
        <v>1</v>
      </c>
      <c r="K26" s="7" t="s">
        <v>19</v>
      </c>
      <c r="L26" s="7"/>
      <c r="M26" s="7">
        <v>100</v>
      </c>
      <c r="N26" s="113">
        <v>100</v>
      </c>
      <c r="O26" s="124"/>
    </row>
    <row r="27" spans="4:15" ht="12.75" customHeight="1">
      <c r="D27" s="9"/>
      <c r="E27" s="9"/>
      <c r="F27" s="9"/>
      <c r="G27" s="224" t="s">
        <v>12</v>
      </c>
      <c r="H27" s="237"/>
      <c r="I27" s="238"/>
      <c r="J27" s="10">
        <v>1</v>
      </c>
      <c r="K27" s="11" t="s">
        <v>9</v>
      </c>
      <c r="L27" s="11">
        <v>3</v>
      </c>
      <c r="M27" s="11">
        <v>100</v>
      </c>
      <c r="N27" s="109">
        <v>61.11</v>
      </c>
      <c r="O27" s="120"/>
    </row>
    <row r="28" spans="4:15" ht="12.75">
      <c r="D28" s="9"/>
      <c r="E28" s="9"/>
      <c r="F28" s="9"/>
      <c r="G28" s="239"/>
      <c r="H28" s="240"/>
      <c r="I28" s="241"/>
      <c r="J28" s="104">
        <v>1</v>
      </c>
      <c r="K28" s="103" t="s">
        <v>18</v>
      </c>
      <c r="L28" s="103">
        <v>3</v>
      </c>
      <c r="M28" s="103">
        <v>100</v>
      </c>
      <c r="N28" s="114">
        <v>100</v>
      </c>
      <c r="O28" s="120"/>
    </row>
    <row r="29" spans="4:15" ht="12.75">
      <c r="D29" s="9"/>
      <c r="E29" s="9"/>
      <c r="F29" s="9"/>
      <c r="G29" s="239"/>
      <c r="H29" s="240"/>
      <c r="I29" s="241"/>
      <c r="J29" s="13">
        <v>1</v>
      </c>
      <c r="K29" s="14" t="s">
        <v>18</v>
      </c>
      <c r="L29" s="14">
        <v>5</v>
      </c>
      <c r="M29" s="14">
        <v>100</v>
      </c>
      <c r="N29" s="110">
        <v>69.44</v>
      </c>
      <c r="O29" s="121"/>
    </row>
    <row r="30" spans="4:15" ht="12.75">
      <c r="D30" s="2"/>
      <c r="F30" s="1"/>
      <c r="G30" s="239"/>
      <c r="H30" s="240"/>
      <c r="I30" s="241"/>
      <c r="J30" s="24">
        <v>1</v>
      </c>
      <c r="K30" s="25" t="s">
        <v>18</v>
      </c>
      <c r="L30" s="25">
        <v>4</v>
      </c>
      <c r="M30" s="25">
        <v>100</v>
      </c>
      <c r="N30" s="117">
        <v>100</v>
      </c>
      <c r="O30" s="125"/>
    </row>
    <row r="31" spans="4:16" ht="12.75">
      <c r="D31" s="9"/>
      <c r="E31" s="9"/>
      <c r="F31" s="9"/>
      <c r="G31" s="246" t="s">
        <v>13</v>
      </c>
      <c r="H31" s="247"/>
      <c r="I31" s="248"/>
      <c r="J31" s="98">
        <v>1</v>
      </c>
      <c r="K31" s="99" t="s">
        <v>18</v>
      </c>
      <c r="L31" s="99"/>
      <c r="M31" s="99">
        <v>58</v>
      </c>
      <c r="N31" s="115">
        <v>58.33</v>
      </c>
      <c r="O31" s="126"/>
      <c r="P31" s="208"/>
    </row>
    <row r="32" spans="4:16" ht="12.75">
      <c r="D32" s="2"/>
      <c r="F32" s="1"/>
      <c r="G32" s="228"/>
      <c r="H32" s="229"/>
      <c r="I32" s="230"/>
      <c r="J32" s="16">
        <v>1</v>
      </c>
      <c r="K32" s="17" t="s">
        <v>9</v>
      </c>
      <c r="L32" s="17">
        <v>4</v>
      </c>
      <c r="M32" s="17">
        <v>100</v>
      </c>
      <c r="N32" s="111">
        <v>72.22</v>
      </c>
      <c r="O32" s="122"/>
      <c r="P32" s="208"/>
    </row>
    <row r="33" spans="2:15" ht="12.75">
      <c r="B33" s="18"/>
      <c r="E33" s="1"/>
      <c r="F33" s="1"/>
      <c r="G33" s="228" t="s">
        <v>39</v>
      </c>
      <c r="H33" s="229"/>
      <c r="I33" s="230"/>
      <c r="J33" s="30">
        <v>1</v>
      </c>
      <c r="K33" s="31" t="s">
        <v>9</v>
      </c>
      <c r="L33" s="31">
        <v>1</v>
      </c>
      <c r="M33" s="31">
        <v>50</v>
      </c>
      <c r="N33" s="108">
        <v>0</v>
      </c>
      <c r="O33" s="119">
        <v>0.5</v>
      </c>
    </row>
    <row r="34" spans="3:15" ht="12.75">
      <c r="C34" s="19"/>
      <c r="D34" s="2"/>
      <c r="F34" s="1"/>
      <c r="G34" s="3"/>
      <c r="J34" s="133">
        <f>SUM(J26:J33)</f>
        <v>8</v>
      </c>
      <c r="K34" s="134"/>
      <c r="L34" s="134"/>
      <c r="M34" s="134">
        <f>SUM(M26:M33)</f>
        <v>708</v>
      </c>
      <c r="N34" s="135">
        <f>SUM(N26:N33)</f>
        <v>561.1</v>
      </c>
      <c r="O34" s="133">
        <f>SUM(O26:O33)</f>
        <v>0.5</v>
      </c>
    </row>
    <row r="35" spans="4:16" ht="36" customHeight="1">
      <c r="D35" s="221" t="s">
        <v>36</v>
      </c>
      <c r="E35" s="222"/>
      <c r="F35" s="222"/>
      <c r="G35" s="245"/>
      <c r="H35" s="179" t="s">
        <v>7</v>
      </c>
      <c r="I35" s="180"/>
      <c r="J35" s="183">
        <v>1</v>
      </c>
      <c r="K35" s="185" t="s">
        <v>34</v>
      </c>
      <c r="L35" s="185"/>
      <c r="M35" s="185">
        <v>100</v>
      </c>
      <c r="N35" s="186">
        <v>65</v>
      </c>
      <c r="O35" s="187"/>
      <c r="P35" s="196"/>
    </row>
    <row r="36" spans="4:16" ht="12.75" customHeight="1">
      <c r="D36" s="93"/>
      <c r="E36" s="93"/>
      <c r="F36" s="93"/>
      <c r="G36" s="231" t="s">
        <v>15</v>
      </c>
      <c r="H36" s="232"/>
      <c r="I36" s="233"/>
      <c r="J36" s="181"/>
      <c r="K36" s="176"/>
      <c r="L36" s="176"/>
      <c r="M36" s="176"/>
      <c r="N36" s="182"/>
      <c r="O36" s="177"/>
      <c r="P36" s="196"/>
    </row>
    <row r="37" spans="4:16" ht="12.75">
      <c r="D37" s="2"/>
      <c r="F37" s="1"/>
      <c r="G37" s="234"/>
      <c r="H37" s="235"/>
      <c r="I37" s="236"/>
      <c r="J37" s="181">
        <v>1</v>
      </c>
      <c r="K37" s="176" t="s">
        <v>9</v>
      </c>
      <c r="L37" s="176">
        <v>1</v>
      </c>
      <c r="M37" s="176">
        <v>100</v>
      </c>
      <c r="N37" s="182">
        <v>100</v>
      </c>
      <c r="O37" s="188"/>
      <c r="P37" s="196"/>
    </row>
    <row r="38" spans="4:16" ht="12.75">
      <c r="D38" s="2"/>
      <c r="F38" s="1"/>
      <c r="G38" s="218"/>
      <c r="H38" s="219"/>
      <c r="I38" s="220"/>
      <c r="J38" s="181">
        <v>1</v>
      </c>
      <c r="K38" s="176" t="s">
        <v>9</v>
      </c>
      <c r="L38" s="176">
        <v>3</v>
      </c>
      <c r="M38" s="176">
        <v>100</v>
      </c>
      <c r="N38" s="182">
        <v>86.11</v>
      </c>
      <c r="O38" s="177"/>
      <c r="P38" s="196"/>
    </row>
    <row r="39" spans="4:15" ht="12.75">
      <c r="D39" s="2"/>
      <c r="F39" s="1"/>
      <c r="G39" s="3"/>
      <c r="J39" s="133">
        <f>SUM(J35:J38)</f>
        <v>3</v>
      </c>
      <c r="K39" s="134"/>
      <c r="L39" s="134"/>
      <c r="M39" s="134">
        <f>SUM(M35:M38)</f>
        <v>300</v>
      </c>
      <c r="N39" s="135">
        <f>SUM(N35:N38)</f>
        <v>251.11</v>
      </c>
      <c r="O39" s="133"/>
    </row>
    <row r="40" spans="4:15" ht="39" customHeight="1">
      <c r="D40" s="221" t="s">
        <v>38</v>
      </c>
      <c r="E40" s="222"/>
      <c r="F40" s="222"/>
      <c r="G40" s="245"/>
      <c r="H40" s="5" t="s">
        <v>7</v>
      </c>
      <c r="I40" s="5"/>
      <c r="J40" s="164">
        <v>1</v>
      </c>
      <c r="K40" s="165" t="s">
        <v>31</v>
      </c>
      <c r="L40" s="165"/>
      <c r="M40" s="165">
        <v>100</v>
      </c>
      <c r="N40" s="166">
        <v>50</v>
      </c>
      <c r="O40" s="128"/>
    </row>
    <row r="41" spans="4:15" ht="12.75">
      <c r="D41" s="199"/>
      <c r="E41" s="199"/>
      <c r="F41" s="200"/>
      <c r="G41" s="246" t="s">
        <v>14</v>
      </c>
      <c r="H41" s="247"/>
      <c r="I41" s="248"/>
      <c r="J41" s="207">
        <v>1</v>
      </c>
      <c r="K41" s="171" t="s">
        <v>9</v>
      </c>
      <c r="L41" s="171">
        <v>1</v>
      </c>
      <c r="M41" s="171">
        <v>100</v>
      </c>
      <c r="N41" s="172">
        <v>100</v>
      </c>
      <c r="O41" s="123"/>
    </row>
    <row r="42" spans="4:15" ht="12.75">
      <c r="D42" s="105"/>
      <c r="E42" s="105"/>
      <c r="F42" s="106"/>
      <c r="G42" s="249"/>
      <c r="H42" s="250"/>
      <c r="I42" s="250"/>
      <c r="J42" s="204">
        <v>1</v>
      </c>
      <c r="K42" s="203" t="s">
        <v>18</v>
      </c>
      <c r="L42" s="203">
        <v>6</v>
      </c>
      <c r="M42" s="203">
        <v>100</v>
      </c>
      <c r="N42" s="205">
        <v>80.56</v>
      </c>
      <c r="O42" s="206"/>
    </row>
    <row r="43" spans="4:15" ht="12.75">
      <c r="D43" s="2"/>
      <c r="F43" s="1"/>
      <c r="G43" s="228"/>
      <c r="H43" s="229"/>
      <c r="I43" s="230"/>
      <c r="J43" s="161">
        <v>1</v>
      </c>
      <c r="K43" s="162" t="s">
        <v>16</v>
      </c>
      <c r="L43" s="162">
        <v>4</v>
      </c>
      <c r="M43" s="162">
        <v>100</v>
      </c>
      <c r="N43" s="163">
        <v>91.67</v>
      </c>
      <c r="O43" s="140"/>
    </row>
    <row r="44" spans="4:15" ht="12.75">
      <c r="D44" s="2"/>
      <c r="F44" s="1"/>
      <c r="G44" s="259" t="s">
        <v>15</v>
      </c>
      <c r="H44" s="260"/>
      <c r="I44" s="261"/>
      <c r="J44" s="191">
        <v>1</v>
      </c>
      <c r="K44" s="192" t="s">
        <v>9</v>
      </c>
      <c r="L44" s="192">
        <v>5</v>
      </c>
      <c r="M44" s="192">
        <v>100</v>
      </c>
      <c r="N44" s="212">
        <v>83.33</v>
      </c>
      <c r="O44" s="120"/>
    </row>
    <row r="45" spans="4:15" ht="12.75">
      <c r="D45" s="2"/>
      <c r="F45" s="1"/>
      <c r="G45" s="262"/>
      <c r="H45" s="263"/>
      <c r="I45" s="264"/>
      <c r="J45" s="189">
        <v>1</v>
      </c>
      <c r="K45" s="190" t="s">
        <v>10</v>
      </c>
      <c r="L45" s="190">
        <v>1</v>
      </c>
      <c r="M45" s="190">
        <v>100</v>
      </c>
      <c r="N45" s="211">
        <v>100</v>
      </c>
      <c r="O45" s="121"/>
    </row>
    <row r="46" spans="4:15" ht="12.75">
      <c r="D46" s="2"/>
      <c r="F46" s="1"/>
      <c r="G46" s="265"/>
      <c r="H46" s="266"/>
      <c r="I46" s="267"/>
      <c r="J46" s="209">
        <v>1</v>
      </c>
      <c r="K46" s="175" t="s">
        <v>9</v>
      </c>
      <c r="L46" s="175">
        <v>4</v>
      </c>
      <c r="M46" s="175">
        <v>100</v>
      </c>
      <c r="N46" s="210">
        <v>100</v>
      </c>
      <c r="O46" s="119"/>
    </row>
    <row r="47" spans="4:15" ht="12.75" customHeight="1">
      <c r="D47" s="2"/>
      <c r="F47" s="1"/>
      <c r="G47" s="224" t="s">
        <v>17</v>
      </c>
      <c r="H47" s="237"/>
      <c r="I47" s="238"/>
      <c r="J47" s="10">
        <v>1</v>
      </c>
      <c r="K47" s="11" t="s">
        <v>9</v>
      </c>
      <c r="L47" s="11">
        <v>4</v>
      </c>
      <c r="M47" s="11">
        <v>100</v>
      </c>
      <c r="N47" s="109">
        <v>100</v>
      </c>
      <c r="O47" s="120"/>
    </row>
    <row r="48" spans="4:15" ht="12.75" customHeight="1">
      <c r="D48" s="2"/>
      <c r="F48" s="1"/>
      <c r="G48" s="239"/>
      <c r="H48" s="240"/>
      <c r="I48" s="241"/>
      <c r="J48" s="10">
        <v>1</v>
      </c>
      <c r="K48" s="11" t="s">
        <v>9</v>
      </c>
      <c r="L48" s="11">
        <v>2</v>
      </c>
      <c r="M48" s="11">
        <v>100</v>
      </c>
      <c r="N48" s="109">
        <v>100</v>
      </c>
      <c r="O48" s="120"/>
    </row>
    <row r="49" spans="3:15" ht="12.75">
      <c r="C49" s="2"/>
      <c r="D49" s="2"/>
      <c r="E49" s="1"/>
      <c r="F49" s="1"/>
      <c r="G49" s="239"/>
      <c r="H49" s="240"/>
      <c r="I49" s="241"/>
      <c r="J49" s="100">
        <v>1</v>
      </c>
      <c r="K49" s="101" t="s">
        <v>18</v>
      </c>
      <c r="L49" s="101"/>
      <c r="M49" s="101">
        <v>100</v>
      </c>
      <c r="N49" s="116">
        <v>100</v>
      </c>
      <c r="O49" s="127"/>
    </row>
    <row r="50" spans="3:15" ht="12.75">
      <c r="C50" s="2"/>
      <c r="D50" s="2"/>
      <c r="E50" s="1"/>
      <c r="F50" s="1"/>
      <c r="G50" s="239"/>
      <c r="H50" s="240"/>
      <c r="I50" s="241"/>
      <c r="J50" s="153">
        <v>1</v>
      </c>
      <c r="K50" s="154" t="s">
        <v>18</v>
      </c>
      <c r="L50" s="154">
        <v>3</v>
      </c>
      <c r="M50" s="154">
        <v>50</v>
      </c>
      <c r="N50" s="155">
        <v>0</v>
      </c>
      <c r="O50" s="169">
        <v>1</v>
      </c>
    </row>
    <row r="51" spans="4:15" ht="12.75">
      <c r="D51" s="2"/>
      <c r="F51" s="1"/>
      <c r="G51" s="242"/>
      <c r="H51" s="243"/>
      <c r="I51" s="244"/>
      <c r="J51" s="16">
        <v>1</v>
      </c>
      <c r="K51" s="17" t="s">
        <v>18</v>
      </c>
      <c r="L51" s="17">
        <v>4</v>
      </c>
      <c r="M51" s="17">
        <v>100</v>
      </c>
      <c r="N51" s="111">
        <v>100</v>
      </c>
      <c r="O51" s="122"/>
    </row>
    <row r="52" spans="4:15" ht="12.75">
      <c r="D52" s="9"/>
      <c r="E52" s="9"/>
      <c r="F52" s="9"/>
      <c r="G52" s="102"/>
      <c r="H52" s="102"/>
      <c r="I52" s="102"/>
      <c r="J52" s="136">
        <f>SUM(J40:J51)</f>
        <v>12</v>
      </c>
      <c r="K52" s="137"/>
      <c r="L52" s="137"/>
      <c r="M52" s="137">
        <f>SUM(M40:M51)</f>
        <v>1150</v>
      </c>
      <c r="N52" s="137">
        <f>SUM(N40:N51)</f>
        <v>1005.56</v>
      </c>
      <c r="O52" s="137">
        <f>SUM(O40:O51)</f>
        <v>1</v>
      </c>
    </row>
    <row r="53" spans="4:15" ht="23.25" customHeight="1">
      <c r="D53" s="221" t="s">
        <v>37</v>
      </c>
      <c r="E53" s="222"/>
      <c r="F53" s="222"/>
      <c r="G53" s="223"/>
      <c r="H53" s="197" t="s">
        <v>7</v>
      </c>
      <c r="I53" s="198"/>
      <c r="J53" s="6">
        <v>1</v>
      </c>
      <c r="K53" s="7" t="s">
        <v>19</v>
      </c>
      <c r="L53" s="7"/>
      <c r="M53" s="7">
        <v>100</v>
      </c>
      <c r="N53" s="113">
        <v>100</v>
      </c>
      <c r="O53" s="124"/>
    </row>
    <row r="54" spans="4:15" ht="12.75">
      <c r="D54" s="93"/>
      <c r="E54" s="93"/>
      <c r="F54" s="93"/>
      <c r="G54" s="239" t="s">
        <v>48</v>
      </c>
      <c r="H54" s="268"/>
      <c r="I54" s="269"/>
      <c r="J54" s="213">
        <v>1</v>
      </c>
      <c r="K54" s="176" t="s">
        <v>9</v>
      </c>
      <c r="L54" s="176">
        <v>4</v>
      </c>
      <c r="M54" s="176">
        <v>100</v>
      </c>
      <c r="N54" s="182">
        <v>100</v>
      </c>
      <c r="O54" s="177"/>
    </row>
    <row r="55" spans="4:15" ht="12.75">
      <c r="D55" s="93"/>
      <c r="E55" s="93"/>
      <c r="F55" s="93"/>
      <c r="G55" s="270"/>
      <c r="H55" s="268"/>
      <c r="I55" s="269"/>
      <c r="J55" s="213">
        <v>1</v>
      </c>
      <c r="K55" s="176" t="s">
        <v>10</v>
      </c>
      <c r="L55" s="176">
        <v>5</v>
      </c>
      <c r="M55" s="176">
        <v>100</v>
      </c>
      <c r="N55" s="182">
        <v>100</v>
      </c>
      <c r="O55" s="177"/>
    </row>
    <row r="56" spans="4:15" ht="12.75" customHeight="1">
      <c r="D56" s="93"/>
      <c r="E56" s="93"/>
      <c r="F56" s="93"/>
      <c r="G56" s="270"/>
      <c r="H56" s="268"/>
      <c r="I56" s="269"/>
      <c r="J56" s="10">
        <v>2</v>
      </c>
      <c r="K56" s="11" t="s">
        <v>8</v>
      </c>
      <c r="L56" s="11">
        <v>1</v>
      </c>
      <c r="M56" s="11">
        <v>200</v>
      </c>
      <c r="N56" s="109">
        <v>200</v>
      </c>
      <c r="O56" s="120"/>
    </row>
    <row r="57" spans="4:15" ht="12.75">
      <c r="D57" s="93"/>
      <c r="E57" s="93"/>
      <c r="F57" s="93"/>
      <c r="G57" s="270"/>
      <c r="H57" s="268"/>
      <c r="I57" s="269"/>
      <c r="J57" s="104">
        <v>2</v>
      </c>
      <c r="K57" s="103" t="s">
        <v>8</v>
      </c>
      <c r="L57" s="103">
        <v>1</v>
      </c>
      <c r="M57" s="103">
        <v>200</v>
      </c>
      <c r="N57" s="114">
        <v>183.33</v>
      </c>
      <c r="O57" s="120"/>
    </row>
    <row r="58" spans="5:15" ht="12.75" customHeight="1">
      <c r="E58" s="1"/>
      <c r="F58" s="4"/>
      <c r="G58" s="270"/>
      <c r="H58" s="268"/>
      <c r="I58" s="269"/>
      <c r="J58" s="96">
        <v>1</v>
      </c>
      <c r="K58" s="97" t="s">
        <v>9</v>
      </c>
      <c r="L58" s="97">
        <v>1</v>
      </c>
      <c r="M58" s="97">
        <v>100</v>
      </c>
      <c r="N58" s="112">
        <v>100</v>
      </c>
      <c r="O58" s="121"/>
    </row>
    <row r="59" spans="5:15" ht="12.75">
      <c r="E59" s="1"/>
      <c r="F59" s="4"/>
      <c r="G59" s="270"/>
      <c r="H59" s="268"/>
      <c r="I59" s="269"/>
      <c r="J59" s="13">
        <v>1</v>
      </c>
      <c r="K59" s="14" t="s">
        <v>9</v>
      </c>
      <c r="L59" s="14">
        <v>1</v>
      </c>
      <c r="M59" s="14">
        <v>100</v>
      </c>
      <c r="N59" s="110">
        <v>100</v>
      </c>
      <c r="O59" s="121"/>
    </row>
    <row r="60" spans="4:15" ht="12.75">
      <c r="D60" s="2"/>
      <c r="F60" s="1"/>
      <c r="G60" s="270"/>
      <c r="H60" s="268"/>
      <c r="I60" s="269"/>
      <c r="J60" s="13">
        <v>1</v>
      </c>
      <c r="K60" s="14" t="s">
        <v>9</v>
      </c>
      <c r="L60" s="14">
        <v>1</v>
      </c>
      <c r="M60" s="14">
        <v>50</v>
      </c>
      <c r="N60" s="110">
        <v>0</v>
      </c>
      <c r="O60" s="121">
        <v>1</v>
      </c>
    </row>
    <row r="61" spans="4:15" ht="12.75">
      <c r="D61" s="2"/>
      <c r="F61" s="1"/>
      <c r="G61" s="270"/>
      <c r="H61" s="268"/>
      <c r="I61" s="269"/>
      <c r="J61" s="13">
        <v>1</v>
      </c>
      <c r="K61" s="14" t="s">
        <v>10</v>
      </c>
      <c r="L61" s="14">
        <v>3</v>
      </c>
      <c r="M61" s="14">
        <v>100</v>
      </c>
      <c r="N61" s="110">
        <v>100</v>
      </c>
      <c r="O61" s="121"/>
    </row>
    <row r="62" spans="4:15" ht="12.75">
      <c r="D62" s="2"/>
      <c r="F62" s="1"/>
      <c r="G62" s="270"/>
      <c r="H62" s="268"/>
      <c r="I62" s="269"/>
      <c r="J62" s="174">
        <v>11.6944</v>
      </c>
      <c r="K62" s="97" t="s">
        <v>10</v>
      </c>
      <c r="L62" s="97">
        <v>2</v>
      </c>
      <c r="M62" s="97">
        <v>1169.44</v>
      </c>
      <c r="N62" s="112">
        <v>869.44</v>
      </c>
      <c r="O62" s="121">
        <v>3</v>
      </c>
    </row>
    <row r="63" spans="4:15" ht="12.75">
      <c r="D63" s="2"/>
      <c r="F63" s="1"/>
      <c r="G63" s="270"/>
      <c r="H63" s="268"/>
      <c r="I63" s="269"/>
      <c r="J63" s="174">
        <v>16.5327</v>
      </c>
      <c r="K63" s="101" t="s">
        <v>10</v>
      </c>
      <c r="L63" s="101">
        <v>1</v>
      </c>
      <c r="M63" s="97">
        <v>1653.27</v>
      </c>
      <c r="N63" s="116">
        <v>1652.77</v>
      </c>
      <c r="O63" s="125">
        <v>0.5</v>
      </c>
    </row>
    <row r="64" spans="4:15" ht="12.75">
      <c r="D64" s="2"/>
      <c r="F64" s="1"/>
      <c r="G64" s="270"/>
      <c r="H64" s="268"/>
      <c r="I64" s="269"/>
      <c r="J64" s="24">
        <v>1</v>
      </c>
      <c r="K64" s="25" t="s">
        <v>10</v>
      </c>
      <c r="L64" s="25">
        <v>1</v>
      </c>
      <c r="M64" s="25">
        <v>100</v>
      </c>
      <c r="N64" s="117">
        <v>0</v>
      </c>
      <c r="O64" s="125">
        <v>1</v>
      </c>
    </row>
    <row r="65" spans="4:15" ht="12.75">
      <c r="D65" s="2"/>
      <c r="F65" s="1"/>
      <c r="G65" s="271"/>
      <c r="H65" s="272"/>
      <c r="I65" s="273"/>
      <c r="J65" s="170">
        <v>1.5</v>
      </c>
      <c r="K65" s="171" t="s">
        <v>16</v>
      </c>
      <c r="L65" s="171">
        <v>1</v>
      </c>
      <c r="M65" s="171">
        <v>150</v>
      </c>
      <c r="N65" s="172">
        <v>0</v>
      </c>
      <c r="O65" s="173">
        <v>1.5</v>
      </c>
    </row>
    <row r="66" spans="4:15" ht="12.75">
      <c r="D66" s="2"/>
      <c r="F66" s="1"/>
      <c r="G66" s="208"/>
      <c r="H66" s="208"/>
      <c r="I66" s="208"/>
      <c r="J66" s="138">
        <f>SUM(J53:J65)</f>
        <v>41.7271</v>
      </c>
      <c r="K66" s="131"/>
      <c r="L66" s="131"/>
      <c r="M66" s="131">
        <f>SUM(M53:M65)</f>
        <v>4122.71</v>
      </c>
      <c r="N66" s="132">
        <f>SUM(N53:N65)</f>
        <v>3505.54</v>
      </c>
      <c r="O66" s="139">
        <f>SUM(O53:O65)</f>
        <v>7</v>
      </c>
    </row>
    <row r="67" spans="4:15" ht="25.5" customHeight="1">
      <c r="D67" s="221" t="s">
        <v>44</v>
      </c>
      <c r="E67" s="222"/>
      <c r="F67" s="222"/>
      <c r="G67" s="223"/>
      <c r="J67" s="10">
        <v>1</v>
      </c>
      <c r="K67" s="11" t="s">
        <v>8</v>
      </c>
      <c r="L67" s="11">
        <v>2</v>
      </c>
      <c r="M67" s="11">
        <v>100</v>
      </c>
      <c r="N67" s="109">
        <v>100</v>
      </c>
      <c r="O67" s="120"/>
    </row>
    <row r="68" spans="1:15" ht="12.75" customHeight="1">
      <c r="A68" s="254" t="s">
        <v>45</v>
      </c>
      <c r="B68" s="255"/>
      <c r="C68" s="255"/>
      <c r="D68" s="28"/>
      <c r="E68" s="28"/>
      <c r="F68" s="29"/>
      <c r="G68" s="224" t="s">
        <v>50</v>
      </c>
      <c r="H68" s="237"/>
      <c r="I68" s="238"/>
      <c r="J68" s="13">
        <v>3</v>
      </c>
      <c r="K68" s="14" t="s">
        <v>9</v>
      </c>
      <c r="L68" s="14">
        <v>2</v>
      </c>
      <c r="M68" s="14">
        <v>300</v>
      </c>
      <c r="N68" s="110">
        <v>200</v>
      </c>
      <c r="O68" s="121">
        <v>1</v>
      </c>
    </row>
    <row r="69" spans="1:15" ht="12.75">
      <c r="A69" s="226" t="s">
        <v>46</v>
      </c>
      <c r="B69" s="227"/>
      <c r="C69" s="227"/>
      <c r="D69" s="2"/>
      <c r="F69" s="1"/>
      <c r="G69" s="239"/>
      <c r="H69" s="240"/>
      <c r="I69" s="241"/>
      <c r="J69" s="16">
        <v>1</v>
      </c>
      <c r="K69" s="17" t="s">
        <v>9</v>
      </c>
      <c r="L69" s="17">
        <v>3</v>
      </c>
      <c r="M69" s="17">
        <v>100</v>
      </c>
      <c r="N69" s="111">
        <v>100</v>
      </c>
      <c r="O69" s="122"/>
    </row>
    <row r="70" spans="4:15" ht="12.75">
      <c r="D70" s="2"/>
      <c r="F70" s="1"/>
      <c r="G70" s="242"/>
      <c r="H70" s="243"/>
      <c r="I70" s="244"/>
      <c r="J70" s="215">
        <f>SUM(J67:J69)</f>
        <v>5</v>
      </c>
      <c r="K70" s="214"/>
      <c r="L70" s="214"/>
      <c r="M70" s="214">
        <f>SUM(M67:M69)</f>
        <v>500</v>
      </c>
      <c r="N70" s="216">
        <f>SUM(N67:N69)</f>
        <v>400</v>
      </c>
      <c r="O70" s="216">
        <f>SUM(O67:O69)</f>
        <v>1</v>
      </c>
    </row>
    <row r="71" spans="4:15" ht="12.75">
      <c r="D71" s="2"/>
      <c r="F71" s="1"/>
      <c r="G71" s="3"/>
      <c r="J71" s="201">
        <f>J20+J25+J34+J39+J52+J66+J70</f>
        <v>94.72710000000001</v>
      </c>
      <c r="K71" s="201"/>
      <c r="L71" s="201"/>
      <c r="M71" s="201">
        <f>M20+M25+M34+M39+M52+M66+M70</f>
        <v>9280.71</v>
      </c>
      <c r="N71" s="201">
        <f>N20+N25+N34+N39+N52+N66+N70</f>
        <v>7523.3099999999995</v>
      </c>
      <c r="O71" s="201">
        <f>O20+O25+O34+O39+O52+O66+O70</f>
        <v>15.5</v>
      </c>
    </row>
    <row r="72" spans="4:15" ht="33.75">
      <c r="D72" s="2"/>
      <c r="F72" s="1"/>
      <c r="G72" s="3"/>
      <c r="J72" s="225" t="s">
        <v>47</v>
      </c>
      <c r="K72" s="225"/>
      <c r="L72" s="225"/>
      <c r="M72" s="225"/>
      <c r="N72" s="225"/>
      <c r="O72" s="225"/>
    </row>
    <row r="73" spans="4:27" ht="12.75" customHeight="1">
      <c r="D73" s="2"/>
      <c r="F73" s="1"/>
      <c r="G73" s="3"/>
      <c r="J73" s="2"/>
      <c r="K73" s="2"/>
      <c r="L73" s="2"/>
      <c r="M73" s="2"/>
      <c r="N73" s="2"/>
      <c r="O73" s="2"/>
      <c r="P73" s="91"/>
      <c r="Q73" s="91"/>
      <c r="R73" s="91"/>
      <c r="S73" s="91"/>
      <c r="T73" s="91"/>
      <c r="U73" s="91"/>
      <c r="V73" s="91"/>
      <c r="W73" s="91"/>
      <c r="X73" s="91"/>
      <c r="Y73" s="91"/>
      <c r="Z73" s="91"/>
      <c r="AA73" s="91"/>
    </row>
    <row r="74" spans="4:27" ht="12.75">
      <c r="D74" s="2"/>
      <c r="F74" s="1"/>
      <c r="G74" s="3"/>
      <c r="P74" s="2"/>
      <c r="Q74" s="2"/>
      <c r="R74" s="2"/>
      <c r="S74" s="2"/>
      <c r="T74" s="2"/>
      <c r="U74" s="2"/>
      <c r="V74" s="2"/>
      <c r="W74" s="2"/>
      <c r="X74" s="2"/>
      <c r="Y74" s="2"/>
      <c r="Z74" s="2"/>
      <c r="AA74" s="2"/>
    </row>
    <row r="75" spans="4:7" ht="12.75">
      <c r="D75" s="2"/>
      <c r="F75" s="1"/>
      <c r="G75" s="3"/>
    </row>
    <row r="76" spans="4:7" ht="12.75">
      <c r="D76" s="2"/>
      <c r="F76" s="1"/>
      <c r="G76" s="3"/>
    </row>
    <row r="77" spans="4:7" ht="12.75">
      <c r="D77" s="2"/>
      <c r="F77" s="1"/>
      <c r="G77" s="3"/>
    </row>
    <row r="78" spans="4:7" ht="12.75">
      <c r="D78" s="2"/>
      <c r="F78" s="1"/>
      <c r="G78" s="3"/>
    </row>
  </sheetData>
  <sheetProtection/>
  <mergeCells count="25">
    <mergeCell ref="A1:I1"/>
    <mergeCell ref="A3:F3"/>
    <mergeCell ref="A4:F4"/>
    <mergeCell ref="G10:I19"/>
    <mergeCell ref="D7:G7"/>
    <mergeCell ref="G8:I9"/>
    <mergeCell ref="J5:O5"/>
    <mergeCell ref="A68:C68"/>
    <mergeCell ref="D26:G26"/>
    <mergeCell ref="D21:G21"/>
    <mergeCell ref="G22:I24"/>
    <mergeCell ref="G27:I30"/>
    <mergeCell ref="G44:I46"/>
    <mergeCell ref="G54:I65"/>
    <mergeCell ref="G47:I51"/>
    <mergeCell ref="G31:I32"/>
    <mergeCell ref="A69:C69"/>
    <mergeCell ref="G33:I33"/>
    <mergeCell ref="G36:I38"/>
    <mergeCell ref="D53:G53"/>
    <mergeCell ref="G68:I70"/>
    <mergeCell ref="D40:G40"/>
    <mergeCell ref="G41:I43"/>
    <mergeCell ref="D35:G35"/>
    <mergeCell ref="D67:G67"/>
  </mergeCells>
  <printOptions/>
  <pageMargins left="0.24" right="0.27" top="0.2" bottom="0.18" header="0.17" footer="0.17"/>
  <pageSetup horizontalDpi="600" verticalDpi="600" orientation="portrait" paperSize="9" scale="75" r:id="rId4"/>
  <drawing r:id="rId3"/>
  <legacyDrawing r:id="rId2"/>
</worksheet>
</file>

<file path=xl/worksheets/sheet3.xml><?xml version="1.0" encoding="utf-8"?>
<worksheet xmlns="http://schemas.openxmlformats.org/spreadsheetml/2006/main" xmlns:r="http://schemas.openxmlformats.org/officeDocument/2006/relationships">
  <dimension ref="A1:E85"/>
  <sheetViews>
    <sheetView zoomScale="85" zoomScaleNormal="85" zoomScalePageLayoutView="0" workbookViewId="0" topLeftCell="A49">
      <selection activeCell="J4" sqref="J4"/>
    </sheetView>
  </sheetViews>
  <sheetFormatPr defaultColWidth="6.8515625" defaultRowHeight="12.75"/>
  <cols>
    <col min="1" max="1" width="3.00390625" style="4" bestFit="1" customWidth="1"/>
    <col min="2" max="2" width="11.57421875" style="4" customWidth="1"/>
    <col min="3" max="3" width="8.00390625" style="4" bestFit="1" customWidth="1"/>
    <col min="4" max="4" width="6.8515625" style="4" customWidth="1"/>
    <col min="5" max="5" width="9.421875" style="4" customWidth="1"/>
    <col min="6" max="6" width="3.28125" style="1" customWidth="1"/>
    <col min="7" max="16384" width="6.8515625" style="1" customWidth="1"/>
  </cols>
  <sheetData>
    <row r="1" spans="1:5" ht="12.75">
      <c r="A1" s="4" t="s">
        <v>2</v>
      </c>
      <c r="B1" s="4" t="s">
        <v>3</v>
      </c>
      <c r="C1" s="4" t="s">
        <v>4</v>
      </c>
      <c r="D1" s="4" t="s">
        <v>5</v>
      </c>
      <c r="E1" s="4" t="s">
        <v>6</v>
      </c>
    </row>
    <row r="2" spans="1:4" ht="12.75">
      <c r="A2" s="6">
        <v>1</v>
      </c>
      <c r="B2" s="7" t="s">
        <v>19</v>
      </c>
      <c r="C2" s="7"/>
      <c r="D2" s="8">
        <v>100</v>
      </c>
    </row>
    <row r="3" spans="1:4" ht="12.75" customHeight="1">
      <c r="A3" s="20">
        <v>1</v>
      </c>
      <c r="B3" s="21" t="s">
        <v>19</v>
      </c>
      <c r="C3" s="21"/>
      <c r="D3" s="22">
        <v>100</v>
      </c>
    </row>
    <row r="4" spans="1:4" ht="12.75">
      <c r="A4" s="13">
        <v>1</v>
      </c>
      <c r="B4" s="14" t="s">
        <v>8</v>
      </c>
      <c r="C4" s="14">
        <v>2</v>
      </c>
      <c r="D4" s="15">
        <v>100</v>
      </c>
    </row>
    <row r="5" spans="1:5" s="80" customFormat="1" ht="12.75">
      <c r="A5" s="76">
        <v>1</v>
      </c>
      <c r="B5" s="77" t="s">
        <v>9</v>
      </c>
      <c r="C5" s="77">
        <v>2</v>
      </c>
      <c r="D5" s="78">
        <v>100</v>
      </c>
      <c r="E5" s="79"/>
    </row>
    <row r="6" spans="1:5" s="80" customFormat="1" ht="12.75">
      <c r="A6" s="76">
        <v>1</v>
      </c>
      <c r="B6" s="77" t="s">
        <v>9</v>
      </c>
      <c r="C6" s="77">
        <v>1</v>
      </c>
      <c r="D6" s="78">
        <v>100</v>
      </c>
      <c r="E6" s="79">
        <v>1</v>
      </c>
    </row>
    <row r="7" spans="1:5" s="65" customFormat="1" ht="12.75">
      <c r="A7" s="66">
        <v>1</v>
      </c>
      <c r="B7" s="67" t="s">
        <v>18</v>
      </c>
      <c r="C7" s="67">
        <v>6</v>
      </c>
      <c r="D7" s="68">
        <v>100</v>
      </c>
      <c r="E7" s="69"/>
    </row>
    <row r="8" spans="1:5" ht="12.75">
      <c r="A8" s="10">
        <v>1</v>
      </c>
      <c r="B8" s="11" t="s">
        <v>8</v>
      </c>
      <c r="C8" s="11">
        <v>1</v>
      </c>
      <c r="D8" s="12">
        <v>100</v>
      </c>
      <c r="E8" s="4">
        <v>1</v>
      </c>
    </row>
    <row r="9" spans="1:5" s="80" customFormat="1" ht="12.75">
      <c r="A9" s="81">
        <v>1</v>
      </c>
      <c r="B9" s="82" t="s">
        <v>9</v>
      </c>
      <c r="C9" s="82">
        <v>1</v>
      </c>
      <c r="D9" s="83">
        <v>100</v>
      </c>
      <c r="E9" s="79">
        <v>1</v>
      </c>
    </row>
    <row r="10" spans="1:5" s="65" customFormat="1" ht="12.75">
      <c r="A10" s="70">
        <v>1</v>
      </c>
      <c r="B10" s="71" t="s">
        <v>18</v>
      </c>
      <c r="C10" s="71">
        <v>6</v>
      </c>
      <c r="D10" s="72">
        <v>100</v>
      </c>
      <c r="E10" s="69"/>
    </row>
    <row r="11" spans="1:5" s="80" customFormat="1" ht="12.75" customHeight="1">
      <c r="A11" s="81">
        <v>1</v>
      </c>
      <c r="B11" s="82" t="s">
        <v>9</v>
      </c>
      <c r="C11" s="82">
        <v>3</v>
      </c>
      <c r="D11" s="83">
        <v>100</v>
      </c>
      <c r="E11" s="79"/>
    </row>
    <row r="12" spans="1:5" s="65" customFormat="1" ht="12.75">
      <c r="A12" s="73">
        <v>4</v>
      </c>
      <c r="B12" s="74" t="s">
        <v>18</v>
      </c>
      <c r="C12" s="74">
        <v>6</v>
      </c>
      <c r="D12" s="75">
        <v>400</v>
      </c>
      <c r="E12" s="69"/>
    </row>
    <row r="13" spans="1:5" s="65" customFormat="1" ht="12.75">
      <c r="A13" s="73">
        <v>2</v>
      </c>
      <c r="B13" s="74" t="s">
        <v>18</v>
      </c>
      <c r="C13" s="74">
        <v>5</v>
      </c>
      <c r="D13" s="75">
        <v>200</v>
      </c>
      <c r="E13" s="69"/>
    </row>
    <row r="14" spans="1:5" s="47" customFormat="1" ht="12.75">
      <c r="A14" s="43">
        <v>1</v>
      </c>
      <c r="B14" s="44" t="s">
        <v>10</v>
      </c>
      <c r="C14" s="44">
        <v>5</v>
      </c>
      <c r="D14" s="45">
        <v>100</v>
      </c>
      <c r="E14" s="46"/>
    </row>
    <row r="15" spans="1:5" s="47" customFormat="1" ht="12.75">
      <c r="A15" s="43">
        <v>2</v>
      </c>
      <c r="B15" s="44" t="s">
        <v>10</v>
      </c>
      <c r="C15" s="44">
        <v>4</v>
      </c>
      <c r="D15" s="45">
        <v>200</v>
      </c>
      <c r="E15" s="46"/>
    </row>
    <row r="16" spans="1:5" s="65" customFormat="1" ht="12.75">
      <c r="A16" s="73">
        <v>4</v>
      </c>
      <c r="B16" s="74" t="s">
        <v>18</v>
      </c>
      <c r="C16" s="74"/>
      <c r="D16" s="75">
        <v>400</v>
      </c>
      <c r="E16" s="69">
        <v>4</v>
      </c>
    </row>
    <row r="17" spans="1:5" s="47" customFormat="1" ht="12.75">
      <c r="A17" s="43">
        <v>1</v>
      </c>
      <c r="B17" s="44" t="s">
        <v>10</v>
      </c>
      <c r="C17" s="44">
        <v>4</v>
      </c>
      <c r="D17" s="45">
        <v>100</v>
      </c>
      <c r="E17" s="46"/>
    </row>
    <row r="18" spans="1:5" s="47" customFormat="1" ht="12.75">
      <c r="A18" s="43">
        <v>2</v>
      </c>
      <c r="B18" s="44" t="s">
        <v>10</v>
      </c>
      <c r="C18" s="44">
        <v>3</v>
      </c>
      <c r="D18" s="45">
        <v>200</v>
      </c>
      <c r="E18" s="46"/>
    </row>
    <row r="19" spans="1:5" s="47" customFormat="1" ht="12.75">
      <c r="A19" s="43">
        <v>1</v>
      </c>
      <c r="B19" s="44" t="s">
        <v>10</v>
      </c>
      <c r="C19" s="44">
        <v>1</v>
      </c>
      <c r="D19" s="45">
        <v>100</v>
      </c>
      <c r="E19" s="46"/>
    </row>
    <row r="20" spans="1:5" s="58" customFormat="1" ht="12.75">
      <c r="A20" s="54">
        <v>2</v>
      </c>
      <c r="B20" s="55" t="s">
        <v>16</v>
      </c>
      <c r="C20" s="55">
        <v>2</v>
      </c>
      <c r="D20" s="56">
        <v>200</v>
      </c>
      <c r="E20" s="57"/>
    </row>
    <row r="21" spans="1:5" s="58" customFormat="1" ht="12.75">
      <c r="A21" s="59">
        <v>1</v>
      </c>
      <c r="B21" s="60" t="s">
        <v>16</v>
      </c>
      <c r="C21" s="60">
        <v>1</v>
      </c>
      <c r="D21" s="61">
        <v>100</v>
      </c>
      <c r="E21" s="57"/>
    </row>
    <row r="22" spans="1:4" ht="12.75">
      <c r="A22" s="6">
        <v>1</v>
      </c>
      <c r="B22" s="7" t="s">
        <v>19</v>
      </c>
      <c r="C22" s="7"/>
      <c r="D22" s="8">
        <v>100</v>
      </c>
    </row>
    <row r="23" spans="1:5" s="80" customFormat="1" ht="12.75">
      <c r="A23" s="81">
        <v>1</v>
      </c>
      <c r="B23" s="82" t="s">
        <v>9</v>
      </c>
      <c r="C23" s="82">
        <v>1</v>
      </c>
      <c r="D23" s="83">
        <v>100</v>
      </c>
      <c r="E23" s="79"/>
    </row>
    <row r="24" spans="1:5" s="65" customFormat="1" ht="12.75">
      <c r="A24" s="73">
        <v>1</v>
      </c>
      <c r="B24" s="74" t="s">
        <v>18</v>
      </c>
      <c r="C24" s="74">
        <v>5</v>
      </c>
      <c r="D24" s="75">
        <v>100</v>
      </c>
      <c r="E24" s="69"/>
    </row>
    <row r="25" spans="1:5" s="65" customFormat="1" ht="12.75">
      <c r="A25" s="66">
        <v>1</v>
      </c>
      <c r="B25" s="67" t="s">
        <v>18</v>
      </c>
      <c r="C25" s="67">
        <v>4</v>
      </c>
      <c r="D25" s="68">
        <v>100</v>
      </c>
      <c r="E25" s="69"/>
    </row>
    <row r="26" spans="1:5" ht="12.75">
      <c r="A26" s="10">
        <v>1</v>
      </c>
      <c r="B26" s="11" t="s">
        <v>8</v>
      </c>
      <c r="C26" s="11">
        <v>1</v>
      </c>
      <c r="D26" s="12">
        <v>100</v>
      </c>
      <c r="E26" s="4">
        <v>1</v>
      </c>
    </row>
    <row r="27" spans="1:5" s="80" customFormat="1" ht="12.75">
      <c r="A27" s="76">
        <v>1</v>
      </c>
      <c r="B27" s="77" t="s">
        <v>9</v>
      </c>
      <c r="C27" s="77">
        <v>3</v>
      </c>
      <c r="D27" s="78">
        <v>72.22</v>
      </c>
      <c r="E27" s="79"/>
    </row>
    <row r="28" spans="1:5" s="65" customFormat="1" ht="12.75">
      <c r="A28" s="66">
        <v>1</v>
      </c>
      <c r="B28" s="67" t="s">
        <v>18</v>
      </c>
      <c r="C28" s="67">
        <v>5</v>
      </c>
      <c r="D28" s="68">
        <v>69.44</v>
      </c>
      <c r="E28" s="69"/>
    </row>
    <row r="29" spans="1:5" s="58" customFormat="1" ht="12.75">
      <c r="A29" s="62">
        <v>1</v>
      </c>
      <c r="B29" s="63" t="s">
        <v>16</v>
      </c>
      <c r="C29" s="63">
        <v>4</v>
      </c>
      <c r="D29" s="64">
        <v>100</v>
      </c>
      <c r="E29" s="57"/>
    </row>
    <row r="30" spans="1:5" s="58" customFormat="1" ht="12.75">
      <c r="A30" s="59">
        <v>1</v>
      </c>
      <c r="B30" s="60" t="s">
        <v>16</v>
      </c>
      <c r="C30" s="60">
        <v>3</v>
      </c>
      <c r="D30" s="61">
        <v>50</v>
      </c>
      <c r="E30" s="57"/>
    </row>
    <row r="31" spans="1:5" s="80" customFormat="1" ht="12.75">
      <c r="A31" s="84">
        <v>1</v>
      </c>
      <c r="B31" s="85" t="s">
        <v>9</v>
      </c>
      <c r="C31" s="85">
        <v>2</v>
      </c>
      <c r="D31" s="86">
        <v>100</v>
      </c>
      <c r="E31" s="79"/>
    </row>
    <row r="32" spans="1:4" ht="12.75">
      <c r="A32" s="6">
        <v>1</v>
      </c>
      <c r="B32" s="7" t="s">
        <v>19</v>
      </c>
      <c r="C32" s="7"/>
      <c r="D32" s="8">
        <v>100</v>
      </c>
    </row>
    <row r="33" spans="1:5" s="80" customFormat="1" ht="12.75">
      <c r="A33" s="81">
        <v>1</v>
      </c>
      <c r="B33" s="82" t="s">
        <v>9</v>
      </c>
      <c r="C33" s="82">
        <v>4</v>
      </c>
      <c r="D33" s="83">
        <v>69.44</v>
      </c>
      <c r="E33" s="79"/>
    </row>
    <row r="34" spans="1:4" ht="12.75">
      <c r="A34" s="13">
        <v>1</v>
      </c>
      <c r="B34" s="14" t="s">
        <v>8</v>
      </c>
      <c r="C34" s="14">
        <v>1</v>
      </c>
      <c r="D34" s="15">
        <v>100</v>
      </c>
    </row>
    <row r="35" spans="1:5" s="65" customFormat="1" ht="12.75">
      <c r="A35" s="66">
        <v>1</v>
      </c>
      <c r="B35" s="67" t="s">
        <v>18</v>
      </c>
      <c r="C35" s="67"/>
      <c r="D35" s="68">
        <v>100</v>
      </c>
      <c r="E35" s="69">
        <v>1</v>
      </c>
    </row>
    <row r="36" spans="1:5" s="80" customFormat="1" ht="12.75" customHeight="1">
      <c r="A36" s="81">
        <v>1</v>
      </c>
      <c r="B36" s="82" t="s">
        <v>9</v>
      </c>
      <c r="C36" s="82">
        <v>4</v>
      </c>
      <c r="D36" s="83">
        <v>50</v>
      </c>
      <c r="E36" s="79"/>
    </row>
    <row r="37" spans="1:5" s="80" customFormat="1" ht="12.75">
      <c r="A37" s="81">
        <v>1</v>
      </c>
      <c r="B37" s="82" t="s">
        <v>9</v>
      </c>
      <c r="C37" s="82">
        <v>3</v>
      </c>
      <c r="D37" s="83">
        <v>100</v>
      </c>
      <c r="E37" s="79"/>
    </row>
    <row r="38" spans="1:5" s="47" customFormat="1" ht="12.75">
      <c r="A38" s="43">
        <v>1</v>
      </c>
      <c r="B38" s="44" t="s">
        <v>10</v>
      </c>
      <c r="C38" s="44">
        <v>4</v>
      </c>
      <c r="D38" s="45">
        <v>100</v>
      </c>
      <c r="E38" s="46"/>
    </row>
    <row r="39" spans="1:5" s="65" customFormat="1" ht="12.75">
      <c r="A39" s="73">
        <v>1</v>
      </c>
      <c r="B39" s="74" t="s">
        <v>18</v>
      </c>
      <c r="C39" s="74"/>
      <c r="D39" s="75">
        <v>50</v>
      </c>
      <c r="E39" s="69"/>
    </row>
    <row r="40" spans="1:5" s="80" customFormat="1" ht="12.75">
      <c r="A40" s="87">
        <v>2</v>
      </c>
      <c r="B40" s="88" t="s">
        <v>9</v>
      </c>
      <c r="C40" s="88">
        <v>4</v>
      </c>
      <c r="D40" s="89">
        <v>200</v>
      </c>
      <c r="E40" s="79"/>
    </row>
    <row r="41" spans="1:5" s="80" customFormat="1" ht="12.75">
      <c r="A41" s="76">
        <v>1</v>
      </c>
      <c r="B41" s="77" t="s">
        <v>9</v>
      </c>
      <c r="C41" s="77">
        <v>3</v>
      </c>
      <c r="D41" s="78">
        <v>100</v>
      </c>
      <c r="E41" s="79"/>
    </row>
    <row r="42" spans="1:5" s="80" customFormat="1" ht="12.75">
      <c r="A42" s="76">
        <v>1</v>
      </c>
      <c r="B42" s="77" t="s">
        <v>9</v>
      </c>
      <c r="C42" s="77">
        <v>1</v>
      </c>
      <c r="D42" s="78">
        <v>100</v>
      </c>
      <c r="E42" s="79">
        <v>1</v>
      </c>
    </row>
    <row r="43" spans="1:5" s="65" customFormat="1" ht="12.75">
      <c r="A43" s="66">
        <v>1</v>
      </c>
      <c r="B43" s="67" t="s">
        <v>18</v>
      </c>
      <c r="C43" s="67">
        <v>4</v>
      </c>
      <c r="D43" s="68">
        <v>100</v>
      </c>
      <c r="E43" s="69"/>
    </row>
    <row r="44" spans="1:4" ht="12.75">
      <c r="A44" s="6">
        <v>1</v>
      </c>
      <c r="B44" s="7" t="s">
        <v>19</v>
      </c>
      <c r="C44" s="7"/>
      <c r="D44" s="8">
        <v>100</v>
      </c>
    </row>
    <row r="45" spans="1:5" s="80" customFormat="1" ht="12.75" customHeight="1">
      <c r="A45" s="81">
        <v>1</v>
      </c>
      <c r="B45" s="82" t="s">
        <v>9</v>
      </c>
      <c r="C45" s="82">
        <v>4</v>
      </c>
      <c r="D45" s="83">
        <v>50</v>
      </c>
      <c r="E45" s="79"/>
    </row>
    <row r="46" spans="1:5" s="80" customFormat="1" ht="12.75">
      <c r="A46" s="76">
        <v>1</v>
      </c>
      <c r="B46" s="77" t="s">
        <v>9</v>
      </c>
      <c r="C46" s="77">
        <v>3</v>
      </c>
      <c r="D46" s="78">
        <v>100</v>
      </c>
      <c r="E46" s="79"/>
    </row>
    <row r="47" spans="1:5" s="80" customFormat="1" ht="12.75">
      <c r="A47" s="76">
        <v>2</v>
      </c>
      <c r="B47" s="77" t="s">
        <v>9</v>
      </c>
      <c r="C47" s="77">
        <v>2</v>
      </c>
      <c r="D47" s="78">
        <v>200</v>
      </c>
      <c r="E47" s="79"/>
    </row>
    <row r="48" spans="1:5" s="80" customFormat="1" ht="12.75">
      <c r="A48" s="76">
        <v>1</v>
      </c>
      <c r="B48" s="77" t="s">
        <v>9</v>
      </c>
      <c r="C48" s="77">
        <v>1</v>
      </c>
      <c r="D48" s="78">
        <v>50</v>
      </c>
      <c r="E48" s="79">
        <v>1</v>
      </c>
    </row>
    <row r="49" spans="1:5" s="65" customFormat="1" ht="12.75">
      <c r="A49" s="73">
        <v>1</v>
      </c>
      <c r="B49" s="74" t="s">
        <v>18</v>
      </c>
      <c r="C49" s="74">
        <v>4</v>
      </c>
      <c r="D49" s="75">
        <v>50</v>
      </c>
      <c r="E49" s="69"/>
    </row>
    <row r="50" spans="1:5" s="47" customFormat="1" ht="12.75">
      <c r="A50" s="43">
        <v>1</v>
      </c>
      <c r="B50" s="44" t="s">
        <v>10</v>
      </c>
      <c r="C50" s="44">
        <v>4</v>
      </c>
      <c r="D50" s="45">
        <v>100</v>
      </c>
      <c r="E50" s="46"/>
    </row>
    <row r="51" spans="1:5" s="47" customFormat="1" ht="12.75">
      <c r="A51" s="48">
        <v>15</v>
      </c>
      <c r="B51" s="49" t="s">
        <v>10</v>
      </c>
      <c r="C51" s="49">
        <v>2</v>
      </c>
      <c r="D51" s="50">
        <v>1500</v>
      </c>
      <c r="E51" s="46"/>
    </row>
    <row r="52" spans="1:5" s="47" customFormat="1" ht="12.75">
      <c r="A52" s="51">
        <v>2</v>
      </c>
      <c r="B52" s="52" t="s">
        <v>10</v>
      </c>
      <c r="C52" s="52">
        <v>1</v>
      </c>
      <c r="D52" s="53">
        <v>200</v>
      </c>
      <c r="E52" s="46"/>
    </row>
    <row r="53" spans="1:4" ht="12.75" customHeight="1">
      <c r="A53" s="20">
        <v>1</v>
      </c>
      <c r="B53" s="21" t="s">
        <v>8</v>
      </c>
      <c r="C53" s="21">
        <v>2</v>
      </c>
      <c r="D53" s="22">
        <v>100</v>
      </c>
    </row>
    <row r="54" spans="1:5" s="80" customFormat="1" ht="12.75">
      <c r="A54" s="76">
        <v>4</v>
      </c>
      <c r="B54" s="77" t="s">
        <v>9</v>
      </c>
      <c r="C54" s="77">
        <v>2</v>
      </c>
      <c r="D54" s="78">
        <v>400</v>
      </c>
      <c r="E54" s="79"/>
    </row>
    <row r="55" ht="12.75"/>
    <row r="56" ht="12.75"/>
    <row r="57" spans="1:3" ht="12.75">
      <c r="A57" s="32" t="s">
        <v>3</v>
      </c>
      <c r="B57" s="32" t="s">
        <v>20</v>
      </c>
      <c r="C57" s="33" t="s">
        <v>21</v>
      </c>
    </row>
    <row r="58" spans="1:3" ht="12.75">
      <c r="A58" s="34" t="s">
        <v>16</v>
      </c>
      <c r="B58" s="34" t="s">
        <v>22</v>
      </c>
      <c r="C58" s="35">
        <v>4</v>
      </c>
    </row>
    <row r="59" spans="1:3" ht="12.75">
      <c r="A59" s="36"/>
      <c r="B59" s="37" t="s">
        <v>23</v>
      </c>
      <c r="C59" s="38">
        <v>5</v>
      </c>
    </row>
    <row r="60" spans="1:3" ht="12.75">
      <c r="A60" s="36"/>
      <c r="B60" s="37" t="s">
        <v>24</v>
      </c>
      <c r="C60" s="38">
        <v>450</v>
      </c>
    </row>
    <row r="61" spans="1:3" ht="12.75">
      <c r="A61" s="36"/>
      <c r="B61" s="37" t="s">
        <v>25</v>
      </c>
      <c r="C61" s="38"/>
    </row>
    <row r="62" spans="1:3" ht="12.75">
      <c r="A62" s="34" t="s">
        <v>10</v>
      </c>
      <c r="B62" s="34" t="s">
        <v>22</v>
      </c>
      <c r="C62" s="35">
        <v>9</v>
      </c>
    </row>
    <row r="63" spans="1:3" ht="12.75">
      <c r="A63" s="36"/>
      <c r="B63" s="37" t="s">
        <v>23</v>
      </c>
      <c r="C63" s="38">
        <v>26</v>
      </c>
    </row>
    <row r="64" spans="1:3" ht="12.75">
      <c r="A64" s="36"/>
      <c r="B64" s="37" t="s">
        <v>24</v>
      </c>
      <c r="C64" s="38">
        <v>2600</v>
      </c>
    </row>
    <row r="65" spans="1:3" ht="12.75">
      <c r="A65" s="36"/>
      <c r="B65" s="37" t="s">
        <v>25</v>
      </c>
      <c r="C65" s="38"/>
    </row>
    <row r="66" spans="1:3" ht="12.75">
      <c r="A66" s="34" t="s">
        <v>18</v>
      </c>
      <c r="B66" s="34" t="s">
        <v>22</v>
      </c>
      <c r="C66" s="35">
        <v>12</v>
      </c>
    </row>
    <row r="67" spans="1:3" ht="12.75">
      <c r="A67" s="36"/>
      <c r="B67" s="37" t="s">
        <v>23</v>
      </c>
      <c r="C67" s="38">
        <v>19</v>
      </c>
    </row>
    <row r="68" spans="1:3" ht="12.75">
      <c r="A68" s="36"/>
      <c r="B68" s="37" t="s">
        <v>24</v>
      </c>
      <c r="C68" s="38">
        <v>1769.44</v>
      </c>
    </row>
    <row r="69" spans="1:3" ht="12.75">
      <c r="A69" s="36"/>
      <c r="B69" s="37" t="s">
        <v>25</v>
      </c>
      <c r="C69" s="38">
        <v>5</v>
      </c>
    </row>
    <row r="70" spans="1:3" ht="12.75">
      <c r="A70" s="34" t="s">
        <v>9</v>
      </c>
      <c r="B70" s="34" t="s">
        <v>22</v>
      </c>
      <c r="C70" s="35">
        <v>18</v>
      </c>
    </row>
    <row r="71" spans="1:3" ht="12.75">
      <c r="A71" s="36"/>
      <c r="B71" s="37" t="s">
        <v>23</v>
      </c>
      <c r="C71" s="38">
        <v>23</v>
      </c>
    </row>
    <row r="72" spans="1:3" ht="12.75">
      <c r="A72" s="36"/>
      <c r="B72" s="37" t="s">
        <v>24</v>
      </c>
      <c r="C72" s="38">
        <v>2091.66</v>
      </c>
    </row>
    <row r="73" spans="1:3" ht="12.75">
      <c r="A73" s="36"/>
      <c r="B73" s="37" t="s">
        <v>25</v>
      </c>
      <c r="C73" s="38">
        <v>4</v>
      </c>
    </row>
    <row r="74" spans="1:3" ht="12.75">
      <c r="A74" s="34" t="s">
        <v>8</v>
      </c>
      <c r="B74" s="34" t="s">
        <v>22</v>
      </c>
      <c r="C74" s="35">
        <v>5</v>
      </c>
    </row>
    <row r="75" spans="1:3" ht="12.75">
      <c r="A75" s="36"/>
      <c r="B75" s="37" t="s">
        <v>23</v>
      </c>
      <c r="C75" s="38">
        <v>5</v>
      </c>
    </row>
    <row r="76" spans="1:3" ht="12.75">
      <c r="A76" s="36"/>
      <c r="B76" s="37" t="s">
        <v>24</v>
      </c>
      <c r="C76" s="38">
        <v>500</v>
      </c>
    </row>
    <row r="77" spans="1:3" ht="12.75">
      <c r="A77" s="36"/>
      <c r="B77" s="37" t="s">
        <v>25</v>
      </c>
      <c r="C77" s="38">
        <v>2</v>
      </c>
    </row>
    <row r="78" spans="1:3" ht="12.75">
      <c r="A78" s="34" t="s">
        <v>19</v>
      </c>
      <c r="B78" s="34" t="s">
        <v>22</v>
      </c>
      <c r="C78" s="35">
        <v>5</v>
      </c>
    </row>
    <row r="79" spans="1:3" ht="12.75">
      <c r="A79" s="36"/>
      <c r="B79" s="37" t="s">
        <v>23</v>
      </c>
      <c r="C79" s="38">
        <v>5</v>
      </c>
    </row>
    <row r="80" spans="1:3" ht="12.75">
      <c r="A80" s="36"/>
      <c r="B80" s="37" t="s">
        <v>24</v>
      </c>
      <c r="C80" s="38">
        <v>500</v>
      </c>
    </row>
    <row r="81" spans="1:3" ht="12.75">
      <c r="A81" s="36"/>
      <c r="B81" s="37" t="s">
        <v>25</v>
      </c>
      <c r="C81" s="38"/>
    </row>
    <row r="82" spans="1:3" ht="12.75">
      <c r="A82" s="34" t="s">
        <v>26</v>
      </c>
      <c r="B82" s="39"/>
      <c r="C82" s="35">
        <v>53</v>
      </c>
    </row>
    <row r="83" spans="1:3" ht="12.75">
      <c r="A83" s="34" t="s">
        <v>27</v>
      </c>
      <c r="B83" s="39"/>
      <c r="C83" s="35">
        <v>83</v>
      </c>
    </row>
    <row r="84" spans="1:3" ht="12.75">
      <c r="A84" s="34" t="s">
        <v>28</v>
      </c>
      <c r="B84" s="39"/>
      <c r="C84" s="35">
        <v>7911.1</v>
      </c>
    </row>
    <row r="85" spans="1:3" ht="12.75">
      <c r="A85" s="40" t="s">
        <v>29</v>
      </c>
      <c r="B85" s="41"/>
      <c r="C85" s="42">
        <v>11</v>
      </c>
    </row>
  </sheetData>
  <sheetProtection/>
  <printOptions/>
  <pageMargins left="0.75" right="0.75" top="1" bottom="1" header="0.5" footer="0.5"/>
  <pageSetup orientation="portrait" paperSize="9"/>
  <drawing r:id="rId3"/>
  <legacyDrawing r:id="rId2"/>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Q17" sqref="Q17"/>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COMUNE DI PONTE NELLE ALPI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Francioli</dc:creator>
  <cp:keywords/>
  <dc:description/>
  <cp:lastModifiedBy>barbara.dinca</cp:lastModifiedBy>
  <cp:lastPrinted>2011-08-30T17:42:21Z</cp:lastPrinted>
  <dcterms:created xsi:type="dcterms:W3CDTF">2004-12-14T13:39:22Z</dcterms:created>
  <dcterms:modified xsi:type="dcterms:W3CDTF">2013-10-01T08:15:23Z</dcterms:modified>
  <cp:category/>
  <cp:version/>
  <cp:contentType/>
  <cp:contentStatus/>
</cp:coreProperties>
</file>